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a\Desktop\"/>
    </mc:Choice>
  </mc:AlternateContent>
  <xr:revisionPtr revIDLastSave="0" documentId="8_{824397F8-5334-4DD4-A798-DB20C31E4AF2}" xr6:coauthVersionLast="46" xr6:coauthVersionMax="46" xr10:uidLastSave="{00000000-0000-0000-0000-000000000000}"/>
  <bookViews>
    <workbookView xWindow="9975" yWindow="840" windowWidth="19290" windowHeight="12975" xr2:uid="{F9BFAA5F-5700-41E1-A2C8-279F70006742}"/>
  </bookViews>
  <sheets>
    <sheet name="Распродажа ХМР" sheetId="1" r:id="rId1"/>
  </sheets>
  <definedNames>
    <definedName name="_xlnm._FilterDatabase" localSheetId="0" hidden="1">'Распродажа ХМР'!$B$4:$H$408</definedName>
    <definedName name="_xlnm.Print_Titles" localSheetId="0">'Распродажа ХМР'!$1:$4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7" i="1" l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<sst xmlns="http://schemas.openxmlformats.org/spreadsheetml/2006/main" count="1430" uniqueCount="562">
  <si>
    <t>LEGEND  07</t>
  </si>
  <si>
    <t>LEGEND  10</t>
  </si>
  <si>
    <t>TLX     15</t>
  </si>
  <si>
    <t>TLX     20</t>
  </si>
  <si>
    <t>CRV_HAM 15</t>
  </si>
  <si>
    <t>USAC4DR 13</t>
  </si>
  <si>
    <t>MDX     20</t>
  </si>
  <si>
    <t>MDX     14</t>
  </si>
  <si>
    <t>CIV4TUR 11</t>
  </si>
  <si>
    <t>PILOT   15</t>
  </si>
  <si>
    <t>CRVPE   13</t>
  </si>
  <si>
    <t>RDX     15</t>
  </si>
  <si>
    <t>RDX     17</t>
  </si>
  <si>
    <t>AC-CROSS13</t>
  </si>
  <si>
    <t>PILOT   14</t>
  </si>
  <si>
    <t>USAC2DR 08</t>
  </si>
  <si>
    <t>CIV4DR  06</t>
  </si>
  <si>
    <t>CRV     06</t>
  </si>
  <si>
    <t>JAZZ    02</t>
  </si>
  <si>
    <t>S 2000  09</t>
  </si>
  <si>
    <t>ACC5DRPE15</t>
  </si>
  <si>
    <t>ODYSSEY 16</t>
  </si>
  <si>
    <t>ACCEURO 04</t>
  </si>
  <si>
    <t>CMV     02</t>
  </si>
  <si>
    <t>FR-V PE 06</t>
  </si>
  <si>
    <t>JAZZ    04</t>
  </si>
  <si>
    <t>AC-CROSS12</t>
  </si>
  <si>
    <t>USAC4DR 14</t>
  </si>
  <si>
    <t>TLX     16</t>
  </si>
  <si>
    <t>CITYHATC09</t>
  </si>
  <si>
    <t>CRVPE   07</t>
  </si>
  <si>
    <t>CRVPE   11</t>
  </si>
  <si>
    <t>AC-CROSS15</t>
  </si>
  <si>
    <t>ACC5DRPE18</t>
  </si>
  <si>
    <t>CRV     12</t>
  </si>
  <si>
    <t>CRV     07</t>
  </si>
  <si>
    <t>AC4DUSA 98</t>
  </si>
  <si>
    <t>CMV     01</t>
  </si>
  <si>
    <t>USACC4D 03</t>
  </si>
  <si>
    <t>CRV     05</t>
  </si>
  <si>
    <t>AC4D2.2L09</t>
  </si>
  <si>
    <t>MDX     16</t>
  </si>
  <si>
    <t>MDX     05</t>
  </si>
  <si>
    <t>CIV4DRPE20</t>
  </si>
  <si>
    <t>CIV3DR  96</t>
  </si>
  <si>
    <t>USCIVIC 13</t>
  </si>
  <si>
    <t>CIV4HMIN15</t>
  </si>
  <si>
    <t>CR-Z    16</t>
  </si>
  <si>
    <t>LEG4DR  96</t>
  </si>
  <si>
    <t>AC4DCHAC15</t>
  </si>
  <si>
    <t>AC4DCHAC16</t>
  </si>
  <si>
    <t>CIV5DRDI12</t>
  </si>
  <si>
    <t>JAZZ    09</t>
  </si>
  <si>
    <t>ACEUWAG 03</t>
  </si>
  <si>
    <t>AC4D2.0L09</t>
  </si>
  <si>
    <t>CIV4TUR 12</t>
  </si>
  <si>
    <t>CIV4HMIN16</t>
  </si>
  <si>
    <t>ELEMENT 03</t>
  </si>
  <si>
    <t>FCV     17</t>
  </si>
  <si>
    <t>CRVDI   11</t>
  </si>
  <si>
    <t>CRVPE   10</t>
  </si>
  <si>
    <t>CRVDI   08</t>
  </si>
  <si>
    <t>CRVPE  09S</t>
  </si>
  <si>
    <t>CRVDI   17</t>
  </si>
  <si>
    <t>JAZZ    08</t>
  </si>
  <si>
    <t>PJSHUCM 05</t>
  </si>
  <si>
    <t>CRVDI   14</t>
  </si>
  <si>
    <t>PILOT   09</t>
  </si>
  <si>
    <t>CRV     14</t>
  </si>
  <si>
    <t>CIV4DR  12</t>
  </si>
  <si>
    <t>AC4DRPE 08</t>
  </si>
  <si>
    <t>JAZZHUM 12</t>
  </si>
  <si>
    <t>JAZZHUM 15</t>
  </si>
  <si>
    <t>CIV4TUR 08</t>
  </si>
  <si>
    <t>AC-CROSS10</t>
  </si>
  <si>
    <t>AC5D2.0L09</t>
  </si>
  <si>
    <t>PJSHUCM 00</t>
  </si>
  <si>
    <t>CRV     02</t>
  </si>
  <si>
    <t>ACC4DRDI15</t>
  </si>
  <si>
    <t>AC4DPE11.5</t>
  </si>
  <si>
    <t>CIV4TUR 15</t>
  </si>
  <si>
    <t>CIV4DR  13</t>
  </si>
  <si>
    <t>AC4DDI11.5</t>
  </si>
  <si>
    <t>ZV      99</t>
  </si>
  <si>
    <t>USCIV4DR14</t>
  </si>
  <si>
    <t>CIV5DRDI06</t>
  </si>
  <si>
    <t>BZ      05</t>
  </si>
  <si>
    <t>CRVPE   14</t>
  </si>
  <si>
    <t>FR-V DI 09</t>
  </si>
  <si>
    <t>CRV     04</t>
  </si>
  <si>
    <t>CIVWAGPE17</t>
  </si>
  <si>
    <t>CIV4TUR 01</t>
  </si>
  <si>
    <t>CIVIMA  06</t>
  </si>
  <si>
    <t>CRV_HATC15</t>
  </si>
  <si>
    <t>CRVDI   07</t>
  </si>
  <si>
    <t>PILOT   07</t>
  </si>
  <si>
    <t>ACCEURO 03</t>
  </si>
  <si>
    <t>JAZZ    05</t>
  </si>
  <si>
    <t>LEGEND 8.5</t>
  </si>
  <si>
    <t>CIV4TUR 03</t>
  </si>
  <si>
    <t>51320STKA01</t>
  </si>
  <si>
    <t>Стойка стабилизатора</t>
  </si>
  <si>
    <t>51320S0XC01</t>
  </si>
  <si>
    <t>51320SEAE01</t>
  </si>
  <si>
    <t>AC4DRDI 08</t>
  </si>
  <si>
    <t>51220TA0A02</t>
  </si>
  <si>
    <t>Шаровая опора</t>
  </si>
  <si>
    <t>51230SNAA03</t>
  </si>
  <si>
    <t>51220S5A305</t>
  </si>
  <si>
    <t>CIV3DR  05</t>
  </si>
  <si>
    <t>04510SZ3000</t>
  </si>
  <si>
    <t>Шаровая опора комплект</t>
  </si>
  <si>
    <t>51220SDA305</t>
  </si>
  <si>
    <t>51220SNAA03</t>
  </si>
  <si>
    <t>51320SMGE01</t>
  </si>
  <si>
    <t>CIV3DRDI11</t>
  </si>
  <si>
    <t>51220STKA01</t>
  </si>
  <si>
    <t>HR-VHATC21</t>
  </si>
  <si>
    <t>51320TZ5A01</t>
  </si>
  <si>
    <t>51320T0AA01</t>
  </si>
  <si>
    <t>51321SEAE01</t>
  </si>
  <si>
    <t>51325TZ5A01</t>
  </si>
  <si>
    <t>51320S5A003</t>
  </si>
  <si>
    <t>51320SJA013</t>
  </si>
  <si>
    <t>LEGEND  08</t>
  </si>
  <si>
    <t>51325T2AA01</t>
  </si>
  <si>
    <t>51321S5A003</t>
  </si>
  <si>
    <t>51320SDAA05</t>
  </si>
  <si>
    <t>MUV700  12</t>
  </si>
  <si>
    <t>51320TV0E01</t>
  </si>
  <si>
    <t>51320T2AA01</t>
  </si>
  <si>
    <t>51321TR0A01</t>
  </si>
  <si>
    <t>51321SAAJ01</t>
  </si>
  <si>
    <t>51320SJAA01</t>
  </si>
  <si>
    <t>51321SED013</t>
  </si>
  <si>
    <t>AC5DRDI 08</t>
  </si>
  <si>
    <t>51220S84A02</t>
  </si>
  <si>
    <t>04510SL5000</t>
  </si>
  <si>
    <t>51230SWAA01</t>
  </si>
  <si>
    <t>CRV     10</t>
  </si>
  <si>
    <t>51325TX4A01</t>
  </si>
  <si>
    <t>51220SWAA01</t>
  </si>
  <si>
    <t>51321SNAA02</t>
  </si>
  <si>
    <t>51320SHJA02</t>
  </si>
  <si>
    <t>51320SED013</t>
  </si>
  <si>
    <t>51320SAAJ01</t>
  </si>
  <si>
    <t>51320TX4A01</t>
  </si>
  <si>
    <t>51220TAA013</t>
  </si>
  <si>
    <t>51220TAA023</t>
  </si>
  <si>
    <t xml:space="preserve"> </t>
  </si>
  <si>
    <t>51325TA0A01</t>
  </si>
  <si>
    <t>51220TR0A01</t>
  </si>
  <si>
    <t>51321SYP003</t>
  </si>
  <si>
    <t>51320TF0003</t>
  </si>
  <si>
    <t>51320SYY003</t>
  </si>
  <si>
    <t>FREED   12</t>
  </si>
  <si>
    <t>51220T2A305</t>
  </si>
  <si>
    <t>51220S04003</t>
  </si>
  <si>
    <t>CRV     01</t>
  </si>
  <si>
    <t>51320TR0A01</t>
  </si>
  <si>
    <t>51320SYP003</t>
  </si>
  <si>
    <t>51320TA0A01</t>
  </si>
  <si>
    <t>51320SNAA02</t>
  </si>
  <si>
    <t>51402T1TE01</t>
  </si>
  <si>
    <t>Пыльник амортизатора</t>
  </si>
  <si>
    <t>51403T1TE01</t>
  </si>
  <si>
    <t>51686TV0E01</t>
  </si>
  <si>
    <t>51403SZAA01</t>
  </si>
  <si>
    <t>51402TZ5A11</t>
  </si>
  <si>
    <t>51403TZ5A11</t>
  </si>
  <si>
    <t>51689SDAA01</t>
  </si>
  <si>
    <t>51687STXA51</t>
  </si>
  <si>
    <t>51402SZAA01</t>
  </si>
  <si>
    <t>52687SWAA01</t>
  </si>
  <si>
    <t>51403TR7A01</t>
  </si>
  <si>
    <t>CIV4HATC13</t>
  </si>
  <si>
    <t>52687T0AA01</t>
  </si>
  <si>
    <t>51686SAAE02</t>
  </si>
  <si>
    <t>JAZZHEV 21</t>
  </si>
  <si>
    <t>51402TR7A01</t>
  </si>
  <si>
    <t>52687TZ5A03</t>
  </si>
  <si>
    <t>51403TX4A02</t>
  </si>
  <si>
    <t>52687SJCA01</t>
  </si>
  <si>
    <t>51402TX4A02</t>
  </si>
  <si>
    <t>51687SL4004</t>
  </si>
  <si>
    <t>CRV     97</t>
  </si>
  <si>
    <t>51403SNA305</t>
  </si>
  <si>
    <t>51670TZ5A04</t>
  </si>
  <si>
    <t>Опора амортизатора</t>
  </si>
  <si>
    <t>51684STKA02</t>
  </si>
  <si>
    <t>Проставка пружины</t>
  </si>
  <si>
    <t>51402SNA305</t>
  </si>
  <si>
    <t>51694STKA02</t>
  </si>
  <si>
    <t>51920STXA51</t>
  </si>
  <si>
    <t>51402SJCA03</t>
  </si>
  <si>
    <t>51631SV7004</t>
  </si>
  <si>
    <t>51684SZAA01</t>
  </si>
  <si>
    <t>51920SVBA03</t>
  </si>
  <si>
    <t>51675SDAA01</t>
  </si>
  <si>
    <t>FCX     09</t>
  </si>
  <si>
    <t>51920SAA015</t>
  </si>
  <si>
    <t>51684SNA903</t>
  </si>
  <si>
    <t>51920STKA03</t>
  </si>
  <si>
    <t>51920SZAA02</t>
  </si>
  <si>
    <t>51920SWAA01</t>
  </si>
  <si>
    <t>51670T3VA01</t>
  </si>
  <si>
    <t>51402STXA51</t>
  </si>
  <si>
    <t>51920S6M014</t>
  </si>
  <si>
    <t>51920T1GE01</t>
  </si>
  <si>
    <t>51920S0XA02</t>
  </si>
  <si>
    <t>HP      04</t>
  </si>
  <si>
    <t>51920S2H901</t>
  </si>
  <si>
    <t>HR-V3DR 02</t>
  </si>
  <si>
    <t>HR-V5DR 05</t>
  </si>
  <si>
    <t>51925S6M014</t>
  </si>
  <si>
    <t>51920SMA014</t>
  </si>
  <si>
    <t>51688T2AA01</t>
  </si>
  <si>
    <t>Опора пружины</t>
  </si>
  <si>
    <t>51688TBAA00</t>
  </si>
  <si>
    <t>51920STXA01</t>
  </si>
  <si>
    <t>51670TZ3A01</t>
  </si>
  <si>
    <t>51688SZAA01</t>
  </si>
  <si>
    <t>51403STXA02</t>
  </si>
  <si>
    <t>51920SJAE01</t>
  </si>
  <si>
    <t>51694TZ5A01</t>
  </si>
  <si>
    <t>51684T2AA02</t>
  </si>
  <si>
    <t>51404STXA02</t>
  </si>
  <si>
    <t>51684TZ5A01</t>
  </si>
  <si>
    <t>51404T6ZA01</t>
  </si>
  <si>
    <t>51402S9A014</t>
  </si>
  <si>
    <t>51402SNLT02</t>
  </si>
  <si>
    <t>51920SZNA52</t>
  </si>
  <si>
    <t>51920S7A024</t>
  </si>
  <si>
    <t>51403SNLT02</t>
  </si>
  <si>
    <t>51688SJCA03</t>
  </si>
  <si>
    <t>51688STXA01</t>
  </si>
  <si>
    <t>51401SMGE15</t>
  </si>
  <si>
    <t>Пружина амортизатора передняя</t>
  </si>
  <si>
    <t>CIV5DRPE06</t>
  </si>
  <si>
    <t>CIV3DRPE08</t>
  </si>
  <si>
    <t>51401S3VA06</t>
  </si>
  <si>
    <t>51406SNA902</t>
  </si>
  <si>
    <t>51406SZAA04</t>
  </si>
  <si>
    <t>PILOT   10</t>
  </si>
  <si>
    <t>51401SZAA04</t>
  </si>
  <si>
    <t>51401S3V305</t>
  </si>
  <si>
    <t>51406SWWE13</t>
  </si>
  <si>
    <t>51401SWWE13</t>
  </si>
  <si>
    <t>51401TV1G01</t>
  </si>
  <si>
    <t>CIV5DRPE12</t>
  </si>
  <si>
    <t>CIV5DRPE16</t>
  </si>
  <si>
    <t>51406SJCA02</t>
  </si>
  <si>
    <t>51401SJCA02</t>
  </si>
  <si>
    <t>51406SNA911</t>
  </si>
  <si>
    <t>51401T1EE11</t>
  </si>
  <si>
    <t>51406T1EE11</t>
  </si>
  <si>
    <t>51401SNA902</t>
  </si>
  <si>
    <t>51401SNA911</t>
  </si>
  <si>
    <t>51406TX4A02</t>
  </si>
  <si>
    <t>51401TZ7R01</t>
  </si>
  <si>
    <t>51406TZ7R01</t>
  </si>
  <si>
    <t>51401SMGG21</t>
  </si>
  <si>
    <t>CIV5DRPE09</t>
  </si>
  <si>
    <t>CIV5DRPE11</t>
  </si>
  <si>
    <t>51406TR0A41</t>
  </si>
  <si>
    <t>51401TX4A02</t>
  </si>
  <si>
    <t>51406TZ7A11</t>
  </si>
  <si>
    <t>51401SNXA02</t>
  </si>
  <si>
    <t>51401TR0A41</t>
  </si>
  <si>
    <t>51401TZ7A11</t>
  </si>
  <si>
    <t>51605SEAE12</t>
  </si>
  <si>
    <t>Амортизатор передний</t>
  </si>
  <si>
    <t>ACCEURO 05</t>
  </si>
  <si>
    <t>51606SEAG12</t>
  </si>
  <si>
    <t>51611TV0E02</t>
  </si>
  <si>
    <t>CIV5DRPE13</t>
  </si>
  <si>
    <t>51611T1CE02</t>
  </si>
  <si>
    <t>51605SWAE04</t>
  </si>
  <si>
    <t>CRVPE   08</t>
  </si>
  <si>
    <t>51605SMTE02</t>
  </si>
  <si>
    <t>CIVTYPER07</t>
  </si>
  <si>
    <t>CIV3DRPE11</t>
  </si>
  <si>
    <t>51611TL3E01</t>
  </si>
  <si>
    <t>51605SJAE52</t>
  </si>
  <si>
    <t>51605SJFG02</t>
  </si>
  <si>
    <t>51605SMGB01</t>
  </si>
  <si>
    <t>51605SWWE03</t>
  </si>
  <si>
    <t>51605SMGE06</t>
  </si>
  <si>
    <t>CIV3DRPE07</t>
  </si>
  <si>
    <t>51611TP7A04</t>
  </si>
  <si>
    <t>51611TR0A23</t>
  </si>
  <si>
    <t>51605SNBE04</t>
  </si>
  <si>
    <t>51605SEAE03</t>
  </si>
  <si>
    <t>51611TR0Y23</t>
  </si>
  <si>
    <t>51611TP7A06</t>
  </si>
  <si>
    <t>51605S6AG04</t>
  </si>
  <si>
    <t>CIV5GAS 02</t>
  </si>
  <si>
    <t>CIV5DR  03</t>
  </si>
  <si>
    <t>51611TR0E04</t>
  </si>
  <si>
    <t>CIV4HATC15</t>
  </si>
  <si>
    <t>51605S9AA05</t>
  </si>
  <si>
    <t>51611TY4A02</t>
  </si>
  <si>
    <t>51605SCVA04</t>
  </si>
  <si>
    <t>51605S3VA11</t>
  </si>
  <si>
    <t>51611T2B325</t>
  </si>
  <si>
    <t>51605SWAE21</t>
  </si>
  <si>
    <t>51611T5AJ23</t>
  </si>
  <si>
    <t>JAZZIMA 15</t>
  </si>
  <si>
    <t>51611TR0X03</t>
  </si>
  <si>
    <t>CIV4TUR 14</t>
  </si>
  <si>
    <t>51611TL1E01</t>
  </si>
  <si>
    <t>51611TX4H01</t>
  </si>
  <si>
    <t>51605S5AG56</t>
  </si>
  <si>
    <t>CIV4TUR 05</t>
  </si>
  <si>
    <t>51611TZ4H03</t>
  </si>
  <si>
    <t>51611TL6F02</t>
  </si>
  <si>
    <t>51611T2A325</t>
  </si>
  <si>
    <t>51611T1WR01</t>
  </si>
  <si>
    <t>CRVPE   15</t>
  </si>
  <si>
    <t>CRVPE   16</t>
  </si>
  <si>
    <t>51611TZ7R03</t>
  </si>
  <si>
    <t>51611T0AA01</t>
  </si>
  <si>
    <t>51611T1VR00</t>
  </si>
  <si>
    <t>51605S9AA22</t>
  </si>
  <si>
    <t>51611TZ7A11</t>
  </si>
  <si>
    <t>51611TV0E11</t>
  </si>
  <si>
    <t>CIV5DRPE14</t>
  </si>
  <si>
    <t>51605STXA05</t>
  </si>
  <si>
    <t>51605S05004</t>
  </si>
  <si>
    <t>51606SWAE04</t>
  </si>
  <si>
    <t>51621TV0E02</t>
  </si>
  <si>
    <t>51621T1CE02</t>
  </si>
  <si>
    <t>51621TL3E01</t>
  </si>
  <si>
    <t>51606SNBE04</t>
  </si>
  <si>
    <t>51606SMGE06</t>
  </si>
  <si>
    <t>51606SWWE03</t>
  </si>
  <si>
    <t>51606SJFG02</t>
  </si>
  <si>
    <t>51606SJAE52</t>
  </si>
  <si>
    <t>51606SMTE02</t>
  </si>
  <si>
    <t>51621TL1E01</t>
  </si>
  <si>
    <t>51621T5AJ23</t>
  </si>
  <si>
    <t>51621T1WR01</t>
  </si>
  <si>
    <t>51621TP7A06</t>
  </si>
  <si>
    <t>51606SCVA05</t>
  </si>
  <si>
    <t>51606SEAG03</t>
  </si>
  <si>
    <t>51606S5AG56</t>
  </si>
  <si>
    <t>51606STX365</t>
  </si>
  <si>
    <t>51606S5AR31</t>
  </si>
  <si>
    <t>CIV4DR  02</t>
  </si>
  <si>
    <t>CIV4TUR 02</t>
  </si>
  <si>
    <t>51621TL6F02</t>
  </si>
  <si>
    <t>51621TR0A23</t>
  </si>
  <si>
    <t>51621TP7A04</t>
  </si>
  <si>
    <t>51621TR0E04</t>
  </si>
  <si>
    <t>51606SMGB01</t>
  </si>
  <si>
    <t>51621TY4A02</t>
  </si>
  <si>
    <t>51621TR0Y23</t>
  </si>
  <si>
    <t>51606S6AG04</t>
  </si>
  <si>
    <t>51606S3VA11</t>
  </si>
  <si>
    <t>51621T2A325</t>
  </si>
  <si>
    <t>51621TZ7R03</t>
  </si>
  <si>
    <t>51606S9AA22</t>
  </si>
  <si>
    <t>51621T1VR00</t>
  </si>
  <si>
    <t>51606S7CG05</t>
  </si>
  <si>
    <t>CMV     03</t>
  </si>
  <si>
    <t>51621TZ7A11</t>
  </si>
  <si>
    <t>51621TV0E11</t>
  </si>
  <si>
    <t>51621T0AA01</t>
  </si>
  <si>
    <t>51621TX4H01</t>
  </si>
  <si>
    <t>52441SWR305</t>
  </si>
  <si>
    <t>Пружина амортизатора задняя</t>
  </si>
  <si>
    <t>52441T1EE01</t>
  </si>
  <si>
    <t>52441SZAR21</t>
  </si>
  <si>
    <t>52441T1FE01</t>
  </si>
  <si>
    <t>52441SWWE11</t>
  </si>
  <si>
    <t>52441S9VA01</t>
  </si>
  <si>
    <t>HP      03</t>
  </si>
  <si>
    <t>PILOT   08</t>
  </si>
  <si>
    <t>52441SZAR31</t>
  </si>
  <si>
    <t>52441SWWE21</t>
  </si>
  <si>
    <t>52441T2BA11</t>
  </si>
  <si>
    <t>52441SWWE01</t>
  </si>
  <si>
    <t>CRVDI   09</t>
  </si>
  <si>
    <t>52441SNCA01</t>
  </si>
  <si>
    <t>CIVIMA  11</t>
  </si>
  <si>
    <t>52441SWYE31</t>
  </si>
  <si>
    <t>52441T1WA31</t>
  </si>
  <si>
    <t>52441T2AA01</t>
  </si>
  <si>
    <t>52441T0AA02</t>
  </si>
  <si>
    <t>52441T1VR11</t>
  </si>
  <si>
    <t>52441TL0B11</t>
  </si>
  <si>
    <t>AC4DRDI 09</t>
  </si>
  <si>
    <t>52441TX4A02</t>
  </si>
  <si>
    <t>52441SJCA01</t>
  </si>
  <si>
    <t>52441TZ6R03</t>
  </si>
  <si>
    <t>52441SKNG01</t>
  </si>
  <si>
    <t>52441TL4E42</t>
  </si>
  <si>
    <t>52441SWYE11</t>
  </si>
  <si>
    <t>52441TY4A01</t>
  </si>
  <si>
    <t>52441SAAN31</t>
  </si>
  <si>
    <t>52441TZ7A11</t>
  </si>
  <si>
    <t>52441SAAN21</t>
  </si>
  <si>
    <t>52441TL1E21</t>
  </si>
  <si>
    <t>52610STXA55</t>
  </si>
  <si>
    <t>Амортизатор задний</t>
  </si>
  <si>
    <t>52610SNA903</t>
  </si>
  <si>
    <t>52610STXA04</t>
  </si>
  <si>
    <t>52610SZAA04</t>
  </si>
  <si>
    <t>52610TX4H02</t>
  </si>
  <si>
    <t>52610SJK033</t>
  </si>
  <si>
    <t>52610TR0A24</t>
  </si>
  <si>
    <t>52610TR0E02</t>
  </si>
  <si>
    <t>52610SNXA02</t>
  </si>
  <si>
    <t>52610S3VA05</t>
  </si>
  <si>
    <t>52610SMGE06</t>
  </si>
  <si>
    <t>52610S9VA02</t>
  </si>
  <si>
    <t>52610STKA03</t>
  </si>
  <si>
    <t>52610SZNA01</t>
  </si>
  <si>
    <t>52610SWWE63</t>
  </si>
  <si>
    <t>52610SZXN01</t>
  </si>
  <si>
    <t>52610TF0406</t>
  </si>
  <si>
    <t>52611SWAA02</t>
  </si>
  <si>
    <t>52611TZ6A12</t>
  </si>
  <si>
    <t>52611T1GE01</t>
  </si>
  <si>
    <t>52611S10305</t>
  </si>
  <si>
    <t>52611TE1A12</t>
  </si>
  <si>
    <t>USAC2DR 11</t>
  </si>
  <si>
    <t>52611T1WR01</t>
  </si>
  <si>
    <t>52611S5A306</t>
  </si>
  <si>
    <t>CIV2DR  02</t>
  </si>
  <si>
    <t>52611SEAE04</t>
  </si>
  <si>
    <t>52611SWAA11</t>
  </si>
  <si>
    <t>52611T1VR00</t>
  </si>
  <si>
    <t>52611SWRA11</t>
  </si>
  <si>
    <t>52611SWRE11</t>
  </si>
  <si>
    <t>52611SWAE02</t>
  </si>
  <si>
    <t>52611SWAE11</t>
  </si>
  <si>
    <t>52611T1VR50</t>
  </si>
  <si>
    <t>52611SECA04</t>
  </si>
  <si>
    <t>52611TZ7R02</t>
  </si>
  <si>
    <t>52611T1WR51</t>
  </si>
  <si>
    <t>52611TP7A04</t>
  </si>
  <si>
    <t>52611SJAE52</t>
  </si>
  <si>
    <t>52611TZ7A11</t>
  </si>
  <si>
    <t>52611TL0F01</t>
  </si>
  <si>
    <t>52611SJCA03</t>
  </si>
  <si>
    <t>52611TL1E01</t>
  </si>
  <si>
    <t>53610SNRA01</t>
  </si>
  <si>
    <t>Тяга рулевая</t>
  </si>
  <si>
    <t>53010SWCG02</t>
  </si>
  <si>
    <t>53010SZAA01</t>
  </si>
  <si>
    <t>53010STXA01</t>
  </si>
  <si>
    <t>53610SNBJ01</t>
  </si>
  <si>
    <t>53010SWAA01</t>
  </si>
  <si>
    <t>53010TP6A01</t>
  </si>
  <si>
    <t>53011SMGE01</t>
  </si>
  <si>
    <t>53010TV0E01</t>
  </si>
  <si>
    <t>53010STKA01</t>
  </si>
  <si>
    <t>53010S9VA01</t>
  </si>
  <si>
    <t>53010T0AA01</t>
  </si>
  <si>
    <t>53610TL1G01</t>
  </si>
  <si>
    <t>53010SJAA01</t>
  </si>
  <si>
    <t>53011SEL003</t>
  </si>
  <si>
    <t>MN      03</t>
  </si>
  <si>
    <t>53610TZ5A01</t>
  </si>
  <si>
    <t>53010TR0A01</t>
  </si>
  <si>
    <t>53010SMGE01</t>
  </si>
  <si>
    <t>53010SZNA51</t>
  </si>
  <si>
    <t>53010SJCA01</t>
  </si>
  <si>
    <t>53610TP6A62</t>
  </si>
  <si>
    <t>53010TF0003</t>
  </si>
  <si>
    <t>BRIO-4D 16</t>
  </si>
  <si>
    <t>53010T2BA01</t>
  </si>
  <si>
    <t>53010SZWJ01</t>
  </si>
  <si>
    <t>53010SDAA01</t>
  </si>
  <si>
    <t>53010SZNA01</t>
  </si>
  <si>
    <t>53540SWAA02</t>
  </si>
  <si>
    <t>Наконечник рулевой тяги</t>
  </si>
  <si>
    <t>CR-Z    12</t>
  </si>
  <si>
    <t>53540STKA01</t>
  </si>
  <si>
    <t>53540STXA02</t>
  </si>
  <si>
    <t>53560STXA02</t>
  </si>
  <si>
    <t>53541S5A003</t>
  </si>
  <si>
    <t>53560SNAA02</t>
  </si>
  <si>
    <t>53540SAA003</t>
  </si>
  <si>
    <t>53540T1WA01</t>
  </si>
  <si>
    <t>53560SJA014</t>
  </si>
  <si>
    <t>53560T1WA01</t>
  </si>
  <si>
    <t>53560T0AA01</t>
  </si>
  <si>
    <t>53540SJA014</t>
  </si>
  <si>
    <t>53540SNAA02</t>
  </si>
  <si>
    <t>53560SAA003</t>
  </si>
  <si>
    <t>53560TZ5A01</t>
  </si>
  <si>
    <t>53540TP6A02</t>
  </si>
  <si>
    <t>53540TZ5A01</t>
  </si>
  <si>
    <t>53560TA0A01</t>
  </si>
  <si>
    <t>53540TR0A02</t>
  </si>
  <si>
    <t>53540TZ7A01</t>
  </si>
  <si>
    <t>53542SCVA01</t>
  </si>
  <si>
    <t>53540TV0G02</t>
  </si>
  <si>
    <t>53560SDAA01</t>
  </si>
  <si>
    <t>53560TR0A02</t>
  </si>
  <si>
    <t>53540SDAA01</t>
  </si>
  <si>
    <t>53560SMG003</t>
  </si>
  <si>
    <t>53540SJK003</t>
  </si>
  <si>
    <t>53540SCC003</t>
  </si>
  <si>
    <t>53540SMG003</t>
  </si>
  <si>
    <t>53540T1GE01</t>
  </si>
  <si>
    <t>53560TV0G02</t>
  </si>
  <si>
    <t>53560TZ7A01</t>
  </si>
  <si>
    <t>53560SMJ003</t>
  </si>
  <si>
    <t>53540T2AA01</t>
  </si>
  <si>
    <t>52320STXA02</t>
  </si>
  <si>
    <t>52325STXA02</t>
  </si>
  <si>
    <t>52321SWAA01</t>
  </si>
  <si>
    <t>52320SWAA01</t>
  </si>
  <si>
    <t>52321S9A003</t>
  </si>
  <si>
    <t>52320S9A003</t>
  </si>
  <si>
    <t>52320S84A01</t>
  </si>
  <si>
    <t>52325S84A01</t>
  </si>
  <si>
    <t>52320TA0A01</t>
  </si>
  <si>
    <t>NSX     20</t>
  </si>
  <si>
    <t>52325TA0A01</t>
  </si>
  <si>
    <t>52320SNAA01</t>
  </si>
  <si>
    <t>52321SNAA01</t>
  </si>
  <si>
    <t>52320TRTA01</t>
  </si>
  <si>
    <t>CRV_HAM 20</t>
  </si>
  <si>
    <t>52325TZ5A01</t>
  </si>
  <si>
    <t>52320S5A013</t>
  </si>
  <si>
    <t>52320TZ5A01</t>
  </si>
  <si>
    <t>52320STKA01</t>
  </si>
  <si>
    <t>52320TP6A01</t>
  </si>
  <si>
    <t>52321S10003</t>
  </si>
  <si>
    <t>52325S0E003</t>
  </si>
  <si>
    <t>52320S10003</t>
  </si>
  <si>
    <t>52320S2H003</t>
  </si>
  <si>
    <t>52320SDAA01</t>
  </si>
  <si>
    <t>52321S2H003</t>
  </si>
  <si>
    <t>52320S0E003</t>
  </si>
  <si>
    <t>52320SJF003</t>
  </si>
  <si>
    <t>52325TZ3A01</t>
  </si>
  <si>
    <t>52321SJF003</t>
  </si>
  <si>
    <t>52325TP6A01</t>
  </si>
  <si>
    <t>52320SZ3003</t>
  </si>
  <si>
    <t>LEG4DR  04</t>
  </si>
  <si>
    <t>52320SED003</t>
  </si>
  <si>
    <t>52320TZ3A01</t>
  </si>
  <si>
    <t>52321SJA013</t>
  </si>
  <si>
    <t>52320SCVA01</t>
  </si>
  <si>
    <t>52321S5A013</t>
  </si>
  <si>
    <t>52320SFYJ01</t>
  </si>
  <si>
    <t>51606SWAE21</t>
  </si>
  <si>
    <t>*Цена действует в период действия кампании</t>
  </si>
  <si>
    <t>Каталожный номер</t>
  </si>
  <si>
    <t>Описание</t>
  </si>
  <si>
    <t>Базовая модель</t>
  </si>
  <si>
    <t>Последняя модель</t>
  </si>
  <si>
    <t>Новая Рекомендованная розничная цена с НДС, руб.*</t>
  </si>
  <si>
    <t>Стандартная Рекомендованная розничная цена с НДС, руб</t>
  </si>
  <si>
    <t>Выгода клиента, руб</t>
  </si>
  <si>
    <t>Выгода %</t>
  </si>
  <si>
    <t>Список запчастей, участвующих в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</si>
</sst>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9" fontId="0" fillId="0" borderId="0" xfId="1" applyFont="1"/>
    <xf numFmtId="0" fontId="4" fillId="0" borderId="0" xfId="0" applyFont="1" applyAlignment="1">
      <alignment vertical="center"/>
    </xf>
    <xf numFmtId="43" fontId="0" fillId="0" borderId="0" xfId="2" applyFont="1" applyAlignment="1">
      <alignment vertical="center"/>
    </xf>
    <xf numFmtId="9" fontId="0" fillId="0" borderId="0" xfId="1" applyFont="1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/>
    </xf>
    <xf numFmtId="0" fontId="7" fillId="0" borderId="0" xfId="0" applyFont="1"/>
    <xf numFmtId="43" fontId="7" fillId="0" borderId="0" xfId="2" applyFont="1"/>
    <xf numFmtId="43" fontId="0" fillId="0" borderId="0" xfId="2" applyFont="1" applyAlignment="1">
      <alignment horizontal="right"/>
    </xf>
    <xf numFmtId="43" fontId="0" fillId="0" borderId="0" xfId="2" applyFont="1" applyAlignment="1">
      <alignment horizontal="right" vertical="center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9" fontId="3" fillId="2" borderId="4" xfId="1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0" fillId="3" borderId="5" xfId="0" applyFill="1" applyBorder="1"/>
    <xf numFmtId="4" fontId="0" fillId="3" borderId="5" xfId="0" applyNumberFormat="1" applyFill="1" applyBorder="1"/>
    <xf numFmtId="4" fontId="1" fillId="3" borderId="5" xfId="0" applyNumberFormat="1" applyFont="1" applyFill="1" applyBorder="1"/>
    <xf numFmtId="9" fontId="0" fillId="3" borderId="6" xfId="1" applyFont="1" applyFill="1" applyBorder="1"/>
    <xf numFmtId="0" fontId="0" fillId="0" borderId="5" xfId="0" applyBorder="1"/>
    <xf numFmtId="4" fontId="0" fillId="0" borderId="5" xfId="0" applyNumberFormat="1" applyBorder="1"/>
    <xf numFmtId="4" fontId="1" fillId="0" borderId="5" xfId="0" applyNumberFormat="1" applyFont="1" applyBorder="1"/>
    <xf numFmtId="9" fontId="0" fillId="0" borderId="6" xfId="1" applyFont="1" applyBorder="1"/>
    <xf numFmtId="0" fontId="0" fillId="3" borderId="7" xfId="0" applyFill="1" applyBorder="1"/>
    <xf numFmtId="4" fontId="0" fillId="3" borderId="7" xfId="0" applyNumberFormat="1" applyFill="1" applyBorder="1"/>
    <xf numFmtId="4" fontId="1" fillId="3" borderId="7" xfId="0" applyNumberFormat="1" applyFont="1" applyFill="1" applyBorder="1"/>
    <xf numFmtId="9" fontId="0" fillId="3" borderId="1" xfId="1" applyFont="1" applyFill="1" applyBorder="1"/>
    <xf numFmtId="43" fontId="3" fillId="2" borderId="2" xfId="2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1058186</xdr:colOff>
      <xdr:row>1</xdr:row>
      <xdr:rowOff>15903</xdr:rowOff>
    </xdr:from>
    <xdr:to>
      <xdr:col>7</xdr:col>
      <xdr:colOff>615034</xdr:colOff>
      <xdr:row>1</xdr:row>
      <xdr:rowOff>589509</xdr:rowOff>
    </xdr:to>
    <xdr:pic>
      <xdr:nvPicPr>
        <xdr:cNvPr id="3" name="Picture 2" descr="logo_S_color">
          <a:extLst>
            <a:ext uri="{FF2B5EF4-FFF2-40B4-BE49-F238E27FC236}">
              <a16:creationId xmlns:a16="http://schemas.microsoft.com/office/drawing/2014/main" id="{0DDB793C-34CF-49FE-9872-C4E85891C6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3661" y="206403"/>
          <a:ext cx="1480898" cy="5736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6244F5-02DA-4A18-BDAC-D850282892D1}" name="Table2" displayName="Table2" ref="A4:H387" totalsRowShown="0" headerRowDxfId="12" dataDxfId="10" headerRowBorderDxfId="11">
  <autoFilter ref="A4:H387" xr:uid="{1EE7FA4F-ED8D-411B-9EDB-FA0EDE284C9B}"/>
  <tableColumns count="8">
    <tableColumn id="1" xr3:uid="{C67EB2F4-DFC1-4376-A3DD-A2A17B576F92}" name="Каталожный номер" dataDxfId="9"/>
    <tableColumn id="3" xr3:uid="{71A4DC05-0704-4376-9463-1676B20BE65B}" name="Описание" dataDxfId="8"/>
    <tableColumn id="4" xr3:uid="{7FB196B4-B644-4211-A77A-AD96F1A74C3F}" name="Базовая модель" dataDxfId="7"/>
    <tableColumn id="5" xr3:uid="{40D9DA87-68B2-4061-B8BA-9D2A50D94274}" name="Последняя модель" dataDxfId="6"/>
    <tableColumn id="6" xr3:uid="{184FAA87-E078-4909-9F05-8EA7484FA4F9}" name="Новая Рекомендованная розничная цена с НДС, руб.*" dataDxfId="5"/>
    <tableColumn id="7" xr3:uid="{9BE5CA44-CC5D-4DE5-BE8C-D65CDA8D3C1F}" name="Стандартная Рекомендованная розничная цена с НДС, руб" dataDxfId="0"/>
    <tableColumn id="8" xr3:uid="{2F2509B8-3F4A-4A9D-93D6-EE61E06631E2}" name="Выгода клиента, руб" dataDxfId="4"/>
    <tableColumn id="9" xr3:uid="{E5E25AEB-25A1-40D1-96C9-300870763E73}" name="Выгода %" dataDxfId="3">
      <calculatedColumnFormula>1-F5/G5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A924-330C-4DB1-88D3-985540C27096}">
  <dimension ref="A1:H389"/>
  <sheetViews>
    <sheetView tabSelected="1" view="pageBreakPreview" zoomScaleNormal="100" zoomScaleSheetLayoutView="10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14.85546875" style="6" customWidth="1"/>
    <col min="2" max="2" width="26.7109375" style="6" customWidth="1"/>
    <col min="3" max="3" width="13.7109375" style="6" customWidth="1"/>
    <col min="4" max="4" width="12.28515625" style="7" customWidth="1"/>
    <col min="5" max="5" width="18" style="7" customWidth="1"/>
    <col min="6" max="6" width="17.7109375" style="8" customWidth="1"/>
    <col min="7" max="7" width="11.140625" style="8" customWidth="1"/>
    <col min="8" max="8" width="10.28515625" style="4" customWidth="1"/>
  </cols>
  <sheetData>
    <row r="1" spans="1:8" x14ac:dyDescent="0.25">
      <c r="A1"/>
      <c r="B1"/>
      <c r="C1"/>
      <c r="D1"/>
      <c r="E1"/>
      <c r="F1" s="11"/>
      <c r="G1" s="11"/>
      <c r="H1" s="1"/>
    </row>
    <row r="2" spans="1:8" ht="48.75" customHeight="1" x14ac:dyDescent="0.25">
      <c r="A2" s="2" t="s">
        <v>561</v>
      </c>
      <c r="B2" s="2"/>
      <c r="C2" s="2"/>
      <c r="D2" s="2"/>
      <c r="E2" s="3"/>
      <c r="F2" s="12"/>
      <c r="G2" s="12"/>
    </row>
    <row r="3" spans="1:8" x14ac:dyDescent="0.25">
      <c r="A3"/>
      <c r="B3"/>
      <c r="C3"/>
      <c r="D3"/>
      <c r="E3"/>
      <c r="F3" s="11"/>
      <c r="G3" s="11"/>
      <c r="H3" s="1"/>
    </row>
    <row r="4" spans="1:8" ht="75" x14ac:dyDescent="0.25">
      <c r="A4" s="13" t="s">
        <v>553</v>
      </c>
      <c r="B4" s="14" t="s">
        <v>554</v>
      </c>
      <c r="C4" s="14" t="s">
        <v>555</v>
      </c>
      <c r="D4" s="14" t="s">
        <v>556</v>
      </c>
      <c r="E4" s="14" t="s">
        <v>557</v>
      </c>
      <c r="F4" s="29" t="s">
        <v>558</v>
      </c>
      <c r="G4" s="29" t="s">
        <v>559</v>
      </c>
      <c r="H4" s="15" t="s">
        <v>560</v>
      </c>
    </row>
    <row r="5" spans="1:8" s="5" customFormat="1" ht="15.95" customHeight="1" x14ac:dyDescent="0.25">
      <c r="A5" s="17" t="s">
        <v>100</v>
      </c>
      <c r="B5" s="17" t="s">
        <v>101</v>
      </c>
      <c r="C5" s="17" t="s">
        <v>35</v>
      </c>
      <c r="D5" s="17" t="s">
        <v>66</v>
      </c>
      <c r="E5" s="18">
        <v>4928.68</v>
      </c>
      <c r="F5" s="19">
        <v>5476.3</v>
      </c>
      <c r="G5" s="19">
        <f>F5-E5</f>
        <v>547.61999999999989</v>
      </c>
      <c r="H5" s="20">
        <f>E5/F5-1</f>
        <v>-9.9998173949564451E-2</v>
      </c>
    </row>
    <row r="6" spans="1:8" s="5" customFormat="1" ht="15.95" customHeight="1" x14ac:dyDescent="0.25">
      <c r="A6" s="21" t="s">
        <v>102</v>
      </c>
      <c r="B6" s="21" t="s">
        <v>101</v>
      </c>
      <c r="C6" s="21" t="s">
        <v>42</v>
      </c>
      <c r="D6" s="21" t="s">
        <v>9</v>
      </c>
      <c r="E6" s="22">
        <v>6684.48</v>
      </c>
      <c r="F6" s="23">
        <v>8912.64</v>
      </c>
      <c r="G6" s="23">
        <f t="shared" ref="G6:G69" si="0">F6-E6</f>
        <v>2228.16</v>
      </c>
      <c r="H6" s="24">
        <f t="shared" ref="H6:H69" si="1">E6/F6-1</f>
        <v>-0.25</v>
      </c>
    </row>
    <row r="7" spans="1:8" s="5" customFormat="1" ht="15.95" customHeight="1" x14ac:dyDescent="0.25">
      <c r="A7" s="17" t="s">
        <v>103</v>
      </c>
      <c r="B7" s="17" t="s">
        <v>101</v>
      </c>
      <c r="C7" s="17" t="s">
        <v>96</v>
      </c>
      <c r="D7" s="17" t="s">
        <v>104</v>
      </c>
      <c r="E7" s="18">
        <v>4568.1099999999997</v>
      </c>
      <c r="F7" s="19">
        <v>5710.13</v>
      </c>
      <c r="G7" s="19">
        <f t="shared" si="0"/>
        <v>1142.0200000000004</v>
      </c>
      <c r="H7" s="20">
        <f t="shared" si="1"/>
        <v>-0.19999894923583184</v>
      </c>
    </row>
    <row r="8" spans="1:8" s="5" customFormat="1" ht="15.95" customHeight="1" x14ac:dyDescent="0.25">
      <c r="A8" s="21" t="s">
        <v>105</v>
      </c>
      <c r="B8" s="21" t="s">
        <v>106</v>
      </c>
      <c r="C8" s="21" t="s">
        <v>15</v>
      </c>
      <c r="D8" s="21" t="s">
        <v>32</v>
      </c>
      <c r="E8" s="22">
        <v>7166.68</v>
      </c>
      <c r="F8" s="23">
        <v>8431.3799999999992</v>
      </c>
      <c r="G8" s="23">
        <f t="shared" si="0"/>
        <v>1264.6999999999989</v>
      </c>
      <c r="H8" s="24">
        <f t="shared" si="1"/>
        <v>-0.1499991697681754</v>
      </c>
    </row>
    <row r="9" spans="1:8" s="5" customFormat="1" ht="15.95" customHeight="1" x14ac:dyDescent="0.25">
      <c r="A9" s="17" t="s">
        <v>107</v>
      </c>
      <c r="B9" s="17" t="s">
        <v>106</v>
      </c>
      <c r="C9" s="17" t="s">
        <v>16</v>
      </c>
      <c r="D9" s="17" t="s">
        <v>8</v>
      </c>
      <c r="E9" s="18">
        <v>5900.22</v>
      </c>
      <c r="F9" s="19">
        <v>6555.8</v>
      </c>
      <c r="G9" s="19">
        <f t="shared" si="0"/>
        <v>655.57999999999993</v>
      </c>
      <c r="H9" s="20">
        <f t="shared" si="1"/>
        <v>-9.9999999999999978E-2</v>
      </c>
    </row>
    <row r="10" spans="1:8" s="5" customFormat="1" ht="15.95" customHeight="1" x14ac:dyDescent="0.25">
      <c r="A10" s="21" t="s">
        <v>108</v>
      </c>
      <c r="B10" s="21" t="s">
        <v>106</v>
      </c>
      <c r="C10" s="21" t="s">
        <v>109</v>
      </c>
      <c r="D10" s="21" t="s">
        <v>109</v>
      </c>
      <c r="E10" s="22">
        <v>4015.54</v>
      </c>
      <c r="F10" s="23">
        <v>4724.16</v>
      </c>
      <c r="G10" s="23">
        <f t="shared" si="0"/>
        <v>708.61999999999989</v>
      </c>
      <c r="H10" s="24">
        <f t="shared" si="1"/>
        <v>-0.14999915328862701</v>
      </c>
    </row>
    <row r="11" spans="1:8" s="5" customFormat="1" ht="15.95" customHeight="1" x14ac:dyDescent="0.25">
      <c r="A11" s="17" t="s">
        <v>110</v>
      </c>
      <c r="B11" s="17" t="s">
        <v>111</v>
      </c>
      <c r="C11" s="17"/>
      <c r="D11" s="17"/>
      <c r="E11" s="18">
        <v>5190.16</v>
      </c>
      <c r="F11" s="19">
        <v>6106.07</v>
      </c>
      <c r="G11" s="19">
        <f t="shared" si="0"/>
        <v>915.90999999999985</v>
      </c>
      <c r="H11" s="20">
        <f t="shared" si="1"/>
        <v>-0.14999991811426994</v>
      </c>
    </row>
    <row r="12" spans="1:8" s="5" customFormat="1" ht="15.95" customHeight="1" x14ac:dyDescent="0.25">
      <c r="A12" s="21" t="s">
        <v>112</v>
      </c>
      <c r="B12" s="21" t="s">
        <v>106</v>
      </c>
      <c r="C12" s="21" t="s">
        <v>53</v>
      </c>
      <c r="D12" s="21" t="s">
        <v>70</v>
      </c>
      <c r="E12" s="22">
        <v>6342.68</v>
      </c>
      <c r="F12" s="23">
        <v>7461.98</v>
      </c>
      <c r="G12" s="23">
        <f t="shared" si="0"/>
        <v>1119.2999999999993</v>
      </c>
      <c r="H12" s="24">
        <f t="shared" si="1"/>
        <v>-0.15000040203806486</v>
      </c>
    </row>
    <row r="13" spans="1:8" s="5" customFormat="1" ht="15.95" customHeight="1" x14ac:dyDescent="0.25">
      <c r="A13" s="17" t="s">
        <v>113</v>
      </c>
      <c r="B13" s="17" t="s">
        <v>106</v>
      </c>
      <c r="C13" s="17" t="s">
        <v>16</v>
      </c>
      <c r="D13" s="17" t="s">
        <v>8</v>
      </c>
      <c r="E13" s="18">
        <v>5900.22</v>
      </c>
      <c r="F13" s="19">
        <v>6555.8</v>
      </c>
      <c r="G13" s="19">
        <f t="shared" si="0"/>
        <v>655.57999999999993</v>
      </c>
      <c r="H13" s="20">
        <f t="shared" si="1"/>
        <v>-9.9999999999999978E-2</v>
      </c>
    </row>
    <row r="14" spans="1:8" s="5" customFormat="1" ht="15.95" customHeight="1" x14ac:dyDescent="0.25">
      <c r="A14" s="21" t="s">
        <v>114</v>
      </c>
      <c r="B14" s="21" t="s">
        <v>101</v>
      </c>
      <c r="C14" s="21" t="s">
        <v>85</v>
      </c>
      <c r="D14" s="21" t="s">
        <v>115</v>
      </c>
      <c r="E14" s="22">
        <v>4803.3100000000004</v>
      </c>
      <c r="F14" s="23">
        <v>5650.96</v>
      </c>
      <c r="G14" s="23">
        <f t="shared" si="0"/>
        <v>847.64999999999964</v>
      </c>
      <c r="H14" s="24">
        <f t="shared" si="1"/>
        <v>-0.1500010617664963</v>
      </c>
    </row>
    <row r="15" spans="1:8" s="5" customFormat="1" ht="15.95" customHeight="1" x14ac:dyDescent="0.25">
      <c r="A15" s="17" t="s">
        <v>116</v>
      </c>
      <c r="B15" s="17" t="s">
        <v>106</v>
      </c>
      <c r="C15" s="17" t="s">
        <v>35</v>
      </c>
      <c r="D15" s="17" t="s">
        <v>117</v>
      </c>
      <c r="E15" s="18">
        <v>5713.39</v>
      </c>
      <c r="F15" s="19">
        <v>6348.22</v>
      </c>
      <c r="G15" s="19">
        <f t="shared" si="0"/>
        <v>634.82999999999993</v>
      </c>
      <c r="H15" s="20">
        <f t="shared" si="1"/>
        <v>-0.10000126019577138</v>
      </c>
    </row>
    <row r="16" spans="1:8" s="5" customFormat="1" ht="15.95" customHeight="1" x14ac:dyDescent="0.25">
      <c r="A16" s="21" t="s">
        <v>118</v>
      </c>
      <c r="B16" s="21" t="s">
        <v>101</v>
      </c>
      <c r="C16" s="21" t="s">
        <v>7</v>
      </c>
      <c r="D16" s="21" t="s">
        <v>6</v>
      </c>
      <c r="E16" s="22">
        <v>6226.12</v>
      </c>
      <c r="F16" s="23">
        <v>7324.84</v>
      </c>
      <c r="G16" s="23">
        <f t="shared" si="0"/>
        <v>1098.7200000000003</v>
      </c>
      <c r="H16" s="24">
        <f t="shared" si="1"/>
        <v>-0.14999918086947972</v>
      </c>
    </row>
    <row r="17" spans="1:8" s="5" customFormat="1" ht="15.95" customHeight="1" x14ac:dyDescent="0.25">
      <c r="A17" s="17" t="s">
        <v>119</v>
      </c>
      <c r="B17" s="17" t="s">
        <v>101</v>
      </c>
      <c r="C17" s="17" t="s">
        <v>34</v>
      </c>
      <c r="D17" s="17" t="s">
        <v>63</v>
      </c>
      <c r="E17" s="18">
        <v>5330.86</v>
      </c>
      <c r="F17" s="19">
        <v>7107.82</v>
      </c>
      <c r="G17" s="19">
        <f t="shared" si="0"/>
        <v>1776.96</v>
      </c>
      <c r="H17" s="20">
        <f t="shared" si="1"/>
        <v>-0.25000070345056569</v>
      </c>
    </row>
    <row r="18" spans="1:8" s="5" customFormat="1" ht="15.95" customHeight="1" x14ac:dyDescent="0.25">
      <c r="A18" s="21" t="s">
        <v>120</v>
      </c>
      <c r="B18" s="21" t="s">
        <v>101</v>
      </c>
      <c r="C18" s="21" t="s">
        <v>96</v>
      </c>
      <c r="D18" s="21" t="s">
        <v>104</v>
      </c>
      <c r="E18" s="22">
        <v>4468.6099999999997</v>
      </c>
      <c r="F18" s="23">
        <v>4965.13</v>
      </c>
      <c r="G18" s="23">
        <f t="shared" si="0"/>
        <v>496.52000000000044</v>
      </c>
      <c r="H18" s="24">
        <f t="shared" si="1"/>
        <v>-0.10000140983216965</v>
      </c>
    </row>
    <row r="19" spans="1:8" s="5" customFormat="1" ht="15.95" customHeight="1" x14ac:dyDescent="0.25">
      <c r="A19" s="17" t="s">
        <v>121</v>
      </c>
      <c r="B19" s="17" t="s">
        <v>101</v>
      </c>
      <c r="C19" s="17" t="s">
        <v>7</v>
      </c>
      <c r="D19" s="17" t="s">
        <v>6</v>
      </c>
      <c r="E19" s="18">
        <v>6226.12</v>
      </c>
      <c r="F19" s="19">
        <v>7324.84</v>
      </c>
      <c r="G19" s="19">
        <f t="shared" si="0"/>
        <v>1098.7200000000003</v>
      </c>
      <c r="H19" s="20">
        <f t="shared" si="1"/>
        <v>-0.14999918086947972</v>
      </c>
    </row>
    <row r="20" spans="1:8" s="5" customFormat="1" ht="15.95" customHeight="1" x14ac:dyDescent="0.25">
      <c r="A20" s="21" t="s">
        <v>122</v>
      </c>
      <c r="B20" s="21" t="s">
        <v>101</v>
      </c>
      <c r="C20" s="21" t="s">
        <v>91</v>
      </c>
      <c r="D20" s="21" t="s">
        <v>88</v>
      </c>
      <c r="E20" s="22">
        <v>4422.9799999999996</v>
      </c>
      <c r="F20" s="23">
        <v>4914.42</v>
      </c>
      <c r="G20" s="23">
        <f t="shared" si="0"/>
        <v>491.44000000000051</v>
      </c>
      <c r="H20" s="24">
        <f t="shared" si="1"/>
        <v>-9.9999593034376444E-2</v>
      </c>
    </row>
    <row r="21" spans="1:8" s="5" customFormat="1" ht="15.95" customHeight="1" x14ac:dyDescent="0.25">
      <c r="A21" s="17" t="s">
        <v>123</v>
      </c>
      <c r="B21" s="17" t="s">
        <v>101</v>
      </c>
      <c r="C21" s="17" t="s">
        <v>0</v>
      </c>
      <c r="D21" s="17" t="s">
        <v>124</v>
      </c>
      <c r="E21" s="18">
        <v>5159.46</v>
      </c>
      <c r="F21" s="19">
        <v>5732.74</v>
      </c>
      <c r="G21" s="19">
        <f t="shared" si="0"/>
        <v>573.27999999999975</v>
      </c>
      <c r="H21" s="20">
        <f t="shared" si="1"/>
        <v>-0.10000104661994091</v>
      </c>
    </row>
    <row r="22" spans="1:8" s="5" customFormat="1" ht="15.95" customHeight="1" x14ac:dyDescent="0.25">
      <c r="A22" s="21" t="s">
        <v>125</v>
      </c>
      <c r="B22" s="21" t="s">
        <v>101</v>
      </c>
      <c r="C22" s="21" t="s">
        <v>5</v>
      </c>
      <c r="D22" s="21" t="s">
        <v>3</v>
      </c>
      <c r="E22" s="22">
        <v>5558.29</v>
      </c>
      <c r="F22" s="23">
        <v>7411.06</v>
      </c>
      <c r="G22" s="23">
        <f t="shared" si="0"/>
        <v>1852.7700000000004</v>
      </c>
      <c r="H22" s="24">
        <f t="shared" si="1"/>
        <v>-0.25000067466732157</v>
      </c>
    </row>
    <row r="23" spans="1:8" s="5" customFormat="1" ht="15.95" customHeight="1" x14ac:dyDescent="0.25">
      <c r="A23" s="17" t="s">
        <v>126</v>
      </c>
      <c r="B23" s="17" t="s">
        <v>101</v>
      </c>
      <c r="C23" s="17" t="s">
        <v>91</v>
      </c>
      <c r="D23" s="17" t="s">
        <v>88</v>
      </c>
      <c r="E23" s="18">
        <v>4803.3100000000004</v>
      </c>
      <c r="F23" s="19">
        <v>5650.96</v>
      </c>
      <c r="G23" s="19">
        <f t="shared" si="0"/>
        <v>847.64999999999964</v>
      </c>
      <c r="H23" s="20">
        <f t="shared" si="1"/>
        <v>-0.1500010617664963</v>
      </c>
    </row>
    <row r="24" spans="1:8" s="5" customFormat="1" ht="15.95" customHeight="1" x14ac:dyDescent="0.25">
      <c r="A24" s="21" t="s">
        <v>127</v>
      </c>
      <c r="B24" s="21" t="s">
        <v>101</v>
      </c>
      <c r="C24" s="21" t="s">
        <v>38</v>
      </c>
      <c r="D24" s="21" t="s">
        <v>128</v>
      </c>
      <c r="E24" s="22">
        <v>4468.6099999999997</v>
      </c>
      <c r="F24" s="23">
        <v>4965.13</v>
      </c>
      <c r="G24" s="23">
        <f t="shared" si="0"/>
        <v>496.52000000000044</v>
      </c>
      <c r="H24" s="24">
        <f t="shared" si="1"/>
        <v>-0.10000140983216965</v>
      </c>
    </row>
    <row r="25" spans="1:8" s="5" customFormat="1" ht="15.95" customHeight="1" x14ac:dyDescent="0.25">
      <c r="A25" s="17" t="s">
        <v>129</v>
      </c>
      <c r="B25" s="17" t="s">
        <v>101</v>
      </c>
      <c r="C25" s="17" t="s">
        <v>51</v>
      </c>
      <c r="D25" s="17" t="s">
        <v>90</v>
      </c>
      <c r="E25" s="18">
        <v>4818.08</v>
      </c>
      <c r="F25" s="19">
        <v>6424.1</v>
      </c>
      <c r="G25" s="19">
        <f t="shared" si="0"/>
        <v>1606.0200000000004</v>
      </c>
      <c r="H25" s="20">
        <f t="shared" si="1"/>
        <v>-0.24999922168085809</v>
      </c>
    </row>
    <row r="26" spans="1:8" s="5" customFormat="1" ht="15.95" customHeight="1" x14ac:dyDescent="0.25">
      <c r="A26" s="21" t="s">
        <v>130</v>
      </c>
      <c r="B26" s="21" t="s">
        <v>101</v>
      </c>
      <c r="C26" s="21" t="s">
        <v>5</v>
      </c>
      <c r="D26" s="21" t="s">
        <v>3</v>
      </c>
      <c r="E26" s="22">
        <v>5558.29</v>
      </c>
      <c r="F26" s="23">
        <v>7411.06</v>
      </c>
      <c r="G26" s="23">
        <f t="shared" si="0"/>
        <v>1852.7700000000004</v>
      </c>
      <c r="H26" s="24">
        <f t="shared" si="1"/>
        <v>-0.25000067466732157</v>
      </c>
    </row>
    <row r="27" spans="1:8" s="5" customFormat="1" ht="15.95" customHeight="1" x14ac:dyDescent="0.25">
      <c r="A27" s="17" t="s">
        <v>131</v>
      </c>
      <c r="B27" s="17" t="s">
        <v>101</v>
      </c>
      <c r="C27" s="17" t="s">
        <v>69</v>
      </c>
      <c r="D27" s="17" t="s">
        <v>80</v>
      </c>
      <c r="E27" s="18">
        <v>4824.7700000000004</v>
      </c>
      <c r="F27" s="19">
        <v>6433.03</v>
      </c>
      <c r="G27" s="19">
        <f t="shared" si="0"/>
        <v>1608.2599999999993</v>
      </c>
      <c r="H27" s="20">
        <f t="shared" si="1"/>
        <v>-0.25000038861935969</v>
      </c>
    </row>
    <row r="28" spans="1:8" s="5" customFormat="1" ht="15.95" customHeight="1" x14ac:dyDescent="0.25">
      <c r="A28" s="21" t="s">
        <v>132</v>
      </c>
      <c r="B28" s="21" t="s">
        <v>101</v>
      </c>
      <c r="C28" s="21" t="s">
        <v>25</v>
      </c>
      <c r="D28" s="21" t="s">
        <v>64</v>
      </c>
      <c r="E28" s="22">
        <v>6260.87</v>
      </c>
      <c r="F28" s="23">
        <v>6956.51</v>
      </c>
      <c r="G28" s="23">
        <f t="shared" si="0"/>
        <v>695.64000000000033</v>
      </c>
      <c r="H28" s="24">
        <f t="shared" si="1"/>
        <v>-9.999841874733173E-2</v>
      </c>
    </row>
    <row r="29" spans="1:8" s="5" customFormat="1" ht="15.95" customHeight="1" x14ac:dyDescent="0.25">
      <c r="A29" s="17" t="s">
        <v>133</v>
      </c>
      <c r="B29" s="17" t="s">
        <v>101</v>
      </c>
      <c r="C29" s="17" t="s">
        <v>98</v>
      </c>
      <c r="D29" s="17" t="s">
        <v>1</v>
      </c>
      <c r="E29" s="18">
        <v>5176.8100000000004</v>
      </c>
      <c r="F29" s="19">
        <v>5752.01</v>
      </c>
      <c r="G29" s="19">
        <f t="shared" si="0"/>
        <v>575.19999999999982</v>
      </c>
      <c r="H29" s="20">
        <f t="shared" si="1"/>
        <v>-9.9999826147729176E-2</v>
      </c>
    </row>
    <row r="30" spans="1:8" s="5" customFormat="1" ht="15.95" customHeight="1" x14ac:dyDescent="0.25">
      <c r="A30" s="21" t="s">
        <v>134</v>
      </c>
      <c r="B30" s="21" t="s">
        <v>101</v>
      </c>
      <c r="C30" s="21" t="s">
        <v>53</v>
      </c>
      <c r="D30" s="21" t="s">
        <v>135</v>
      </c>
      <c r="E30" s="22">
        <v>4468.6099999999997</v>
      </c>
      <c r="F30" s="23">
        <v>4965.13</v>
      </c>
      <c r="G30" s="23">
        <f t="shared" si="0"/>
        <v>496.52000000000044</v>
      </c>
      <c r="H30" s="24">
        <f t="shared" si="1"/>
        <v>-0.10000140983216965</v>
      </c>
    </row>
    <row r="31" spans="1:8" s="5" customFormat="1" ht="15.95" customHeight="1" x14ac:dyDescent="0.25">
      <c r="A31" s="17" t="s">
        <v>136</v>
      </c>
      <c r="B31" s="17" t="s">
        <v>106</v>
      </c>
      <c r="C31" s="17" t="s">
        <v>36</v>
      </c>
      <c r="D31" s="17" t="s">
        <v>19</v>
      </c>
      <c r="E31" s="18">
        <v>5598.29</v>
      </c>
      <c r="F31" s="19">
        <v>6220.31</v>
      </c>
      <c r="G31" s="19">
        <f t="shared" si="0"/>
        <v>622.02000000000044</v>
      </c>
      <c r="H31" s="20">
        <f t="shared" si="1"/>
        <v>-9.9998231599389809E-2</v>
      </c>
    </row>
    <row r="32" spans="1:8" s="5" customFormat="1" ht="15.95" customHeight="1" x14ac:dyDescent="0.25">
      <c r="A32" s="21" t="s">
        <v>137</v>
      </c>
      <c r="B32" s="21" t="s">
        <v>111</v>
      </c>
      <c r="C32" s="21"/>
      <c r="D32" s="21"/>
      <c r="E32" s="22">
        <v>5531.21</v>
      </c>
      <c r="F32" s="23">
        <v>6914.02</v>
      </c>
      <c r="G32" s="23">
        <f t="shared" si="0"/>
        <v>1382.8100000000004</v>
      </c>
      <c r="H32" s="24">
        <f t="shared" si="1"/>
        <v>-0.20000086780194448</v>
      </c>
    </row>
    <row r="33" spans="1:8" s="5" customFormat="1" ht="15.95" customHeight="1" x14ac:dyDescent="0.25">
      <c r="A33" s="17" t="s">
        <v>138</v>
      </c>
      <c r="B33" s="17" t="s">
        <v>106</v>
      </c>
      <c r="C33" s="17" t="s">
        <v>139</v>
      </c>
      <c r="D33" s="17" t="s">
        <v>59</v>
      </c>
      <c r="E33" s="18">
        <v>6088.92</v>
      </c>
      <c r="F33" s="19">
        <v>8118.55</v>
      </c>
      <c r="G33" s="19">
        <f t="shared" si="0"/>
        <v>2029.63</v>
      </c>
      <c r="H33" s="20">
        <f t="shared" si="1"/>
        <v>-0.24999907618971373</v>
      </c>
    </row>
    <row r="34" spans="1:8" s="5" customFormat="1" ht="15.95" customHeight="1" x14ac:dyDescent="0.25">
      <c r="A34" s="21" t="s">
        <v>140</v>
      </c>
      <c r="B34" s="21" t="s">
        <v>101</v>
      </c>
      <c r="C34" s="21" t="s">
        <v>11</v>
      </c>
      <c r="D34" s="21" t="s">
        <v>12</v>
      </c>
      <c r="E34" s="22">
        <v>8461.15</v>
      </c>
      <c r="F34" s="23">
        <v>11281.54</v>
      </c>
      <c r="G34" s="23">
        <f t="shared" si="0"/>
        <v>2820.3900000000012</v>
      </c>
      <c r="H34" s="24">
        <f t="shared" si="1"/>
        <v>-0.2500004432019034</v>
      </c>
    </row>
    <row r="35" spans="1:8" s="5" customFormat="1" ht="15.95" customHeight="1" x14ac:dyDescent="0.25">
      <c r="A35" s="17" t="s">
        <v>141</v>
      </c>
      <c r="B35" s="17" t="s">
        <v>106</v>
      </c>
      <c r="C35" s="17" t="s">
        <v>139</v>
      </c>
      <c r="D35" s="17" t="s">
        <v>59</v>
      </c>
      <c r="E35" s="18">
        <v>6088.92</v>
      </c>
      <c r="F35" s="19">
        <v>8118.55</v>
      </c>
      <c r="G35" s="19">
        <f t="shared" si="0"/>
        <v>2029.63</v>
      </c>
      <c r="H35" s="20">
        <f t="shared" si="1"/>
        <v>-0.24999907618971373</v>
      </c>
    </row>
    <row r="36" spans="1:8" s="5" customFormat="1" ht="15.95" customHeight="1" x14ac:dyDescent="0.25">
      <c r="A36" s="21" t="s">
        <v>142</v>
      </c>
      <c r="B36" s="21" t="s">
        <v>101</v>
      </c>
      <c r="C36" s="21" t="s">
        <v>16</v>
      </c>
      <c r="D36" s="21" t="s">
        <v>8</v>
      </c>
      <c r="E36" s="22">
        <v>4422.9799999999996</v>
      </c>
      <c r="F36" s="23">
        <v>4914.42</v>
      </c>
      <c r="G36" s="23">
        <f t="shared" si="0"/>
        <v>491.44000000000051</v>
      </c>
      <c r="H36" s="24">
        <f t="shared" si="1"/>
        <v>-9.9999593034376444E-2</v>
      </c>
    </row>
    <row r="37" spans="1:8" s="5" customFormat="1" ht="15.95" customHeight="1" x14ac:dyDescent="0.25">
      <c r="A37" s="17" t="s">
        <v>143</v>
      </c>
      <c r="B37" s="17" t="s">
        <v>101</v>
      </c>
      <c r="C37" s="17" t="s">
        <v>65</v>
      </c>
      <c r="D37" s="17" t="s">
        <v>21</v>
      </c>
      <c r="E37" s="18">
        <v>5832.52</v>
      </c>
      <c r="F37" s="19">
        <v>7776.67</v>
      </c>
      <c r="G37" s="19">
        <f t="shared" si="0"/>
        <v>1944.1499999999996</v>
      </c>
      <c r="H37" s="20">
        <f t="shared" si="1"/>
        <v>-0.24999774967949007</v>
      </c>
    </row>
    <row r="38" spans="1:8" s="5" customFormat="1" ht="15.95" customHeight="1" x14ac:dyDescent="0.25">
      <c r="A38" s="21" t="s">
        <v>144</v>
      </c>
      <c r="B38" s="21" t="s">
        <v>101</v>
      </c>
      <c r="C38" s="21" t="s">
        <v>53</v>
      </c>
      <c r="D38" s="21" t="s">
        <v>135</v>
      </c>
      <c r="E38" s="22">
        <v>4468.6099999999997</v>
      </c>
      <c r="F38" s="23">
        <v>4965.13</v>
      </c>
      <c r="G38" s="23">
        <f t="shared" si="0"/>
        <v>496.52000000000044</v>
      </c>
      <c r="H38" s="24">
        <f t="shared" si="1"/>
        <v>-0.10000140983216965</v>
      </c>
    </row>
    <row r="39" spans="1:8" s="5" customFormat="1" ht="15.95" customHeight="1" x14ac:dyDescent="0.25">
      <c r="A39" s="17" t="s">
        <v>145</v>
      </c>
      <c r="B39" s="17" t="s">
        <v>101</v>
      </c>
      <c r="C39" s="17" t="s">
        <v>25</v>
      </c>
      <c r="D39" s="17" t="s">
        <v>64</v>
      </c>
      <c r="E39" s="18">
        <v>4196.05</v>
      </c>
      <c r="F39" s="19">
        <v>4936.54</v>
      </c>
      <c r="G39" s="19">
        <f t="shared" si="0"/>
        <v>740.48999999999978</v>
      </c>
      <c r="H39" s="20">
        <f t="shared" si="1"/>
        <v>-0.15000182313928379</v>
      </c>
    </row>
    <row r="40" spans="1:8" s="5" customFormat="1" ht="15.95" customHeight="1" x14ac:dyDescent="0.25">
      <c r="A40" s="21" t="s">
        <v>146</v>
      </c>
      <c r="B40" s="21" t="s">
        <v>101</v>
      </c>
      <c r="C40" s="21" t="s">
        <v>11</v>
      </c>
      <c r="D40" s="21" t="s">
        <v>12</v>
      </c>
      <c r="E40" s="22">
        <v>8461.15</v>
      </c>
      <c r="F40" s="23">
        <v>11281.54</v>
      </c>
      <c r="G40" s="23">
        <f t="shared" si="0"/>
        <v>2820.3900000000012</v>
      </c>
      <c r="H40" s="24">
        <f t="shared" si="1"/>
        <v>-0.2500004432019034</v>
      </c>
    </row>
    <row r="41" spans="1:8" s="5" customFormat="1" ht="15.95" customHeight="1" x14ac:dyDescent="0.25">
      <c r="A41" s="17" t="s">
        <v>147</v>
      </c>
      <c r="B41" s="17" t="s">
        <v>106</v>
      </c>
      <c r="C41" s="17"/>
      <c r="D41" s="17"/>
      <c r="E41" s="18">
        <v>6224.93</v>
      </c>
      <c r="F41" s="19">
        <v>8299.8799999999992</v>
      </c>
      <c r="G41" s="19">
        <f t="shared" si="0"/>
        <v>2074.9499999999989</v>
      </c>
      <c r="H41" s="20">
        <f t="shared" si="1"/>
        <v>-0.24999759032660707</v>
      </c>
    </row>
    <row r="42" spans="1:8" s="5" customFormat="1" ht="15.95" customHeight="1" x14ac:dyDescent="0.25">
      <c r="A42" s="21" t="s">
        <v>148</v>
      </c>
      <c r="B42" s="21" t="s">
        <v>106</v>
      </c>
      <c r="C42" s="21" t="s">
        <v>149</v>
      </c>
      <c r="D42" s="21" t="s">
        <v>149</v>
      </c>
      <c r="E42" s="22">
        <v>6224.92</v>
      </c>
      <c r="F42" s="23">
        <v>9511.9599999999991</v>
      </c>
      <c r="G42" s="23">
        <f t="shared" si="0"/>
        <v>3287.0399999999991</v>
      </c>
      <c r="H42" s="24">
        <f t="shared" si="1"/>
        <v>-0.3455691571453201</v>
      </c>
    </row>
    <row r="43" spans="1:8" s="5" customFormat="1" ht="15.95" customHeight="1" x14ac:dyDescent="0.25">
      <c r="A43" s="17" t="s">
        <v>150</v>
      </c>
      <c r="B43" s="17" t="s">
        <v>101</v>
      </c>
      <c r="C43" s="17" t="s">
        <v>15</v>
      </c>
      <c r="D43" s="17" t="s">
        <v>32</v>
      </c>
      <c r="E43" s="18">
        <v>4950.8999999999996</v>
      </c>
      <c r="F43" s="19">
        <v>5501</v>
      </c>
      <c r="G43" s="19">
        <f t="shared" si="0"/>
        <v>550.10000000000036</v>
      </c>
      <c r="H43" s="20">
        <f t="shared" si="1"/>
        <v>-0.10000000000000009</v>
      </c>
    </row>
    <row r="44" spans="1:8" s="5" customFormat="1" ht="15.95" customHeight="1" x14ac:dyDescent="0.25">
      <c r="A44" s="21" t="s">
        <v>151</v>
      </c>
      <c r="B44" s="21" t="s">
        <v>106</v>
      </c>
      <c r="C44" s="21" t="s">
        <v>69</v>
      </c>
      <c r="D44" s="21" t="s">
        <v>80</v>
      </c>
      <c r="E44" s="22">
        <v>6858.7</v>
      </c>
      <c r="F44" s="23">
        <v>8573.3799999999992</v>
      </c>
      <c r="G44" s="23">
        <f t="shared" si="0"/>
        <v>1714.6799999999994</v>
      </c>
      <c r="H44" s="24">
        <f t="shared" si="1"/>
        <v>-0.20000046656044634</v>
      </c>
    </row>
    <row r="45" spans="1:8" s="5" customFormat="1" ht="15.95" customHeight="1" x14ac:dyDescent="0.25">
      <c r="A45" s="17" t="s">
        <v>152</v>
      </c>
      <c r="B45" s="17" t="s">
        <v>101</v>
      </c>
      <c r="C45" s="17"/>
      <c r="D45" s="17"/>
      <c r="E45" s="18">
        <v>4621.8599999999997</v>
      </c>
      <c r="F45" s="19">
        <v>6162.48</v>
      </c>
      <c r="G45" s="19">
        <f t="shared" si="0"/>
        <v>1540.62</v>
      </c>
      <c r="H45" s="20">
        <f t="shared" si="1"/>
        <v>-0.25</v>
      </c>
    </row>
    <row r="46" spans="1:8" s="5" customFormat="1" ht="15.95" customHeight="1" x14ac:dyDescent="0.25">
      <c r="A46" s="21" t="s">
        <v>153</v>
      </c>
      <c r="B46" s="21" t="s">
        <v>101</v>
      </c>
      <c r="C46" s="21" t="s">
        <v>52</v>
      </c>
      <c r="D46" s="21" t="s">
        <v>47</v>
      </c>
      <c r="E46" s="22">
        <v>3708.1</v>
      </c>
      <c r="F46" s="23">
        <v>4362.46</v>
      </c>
      <c r="G46" s="23">
        <f t="shared" si="0"/>
        <v>654.36000000000013</v>
      </c>
      <c r="H46" s="24">
        <f t="shared" si="1"/>
        <v>-0.14999793694383445</v>
      </c>
    </row>
    <row r="47" spans="1:8" s="5" customFormat="1" ht="15.95" customHeight="1" x14ac:dyDescent="0.25">
      <c r="A47" s="17" t="s">
        <v>154</v>
      </c>
      <c r="B47" s="17" t="s">
        <v>101</v>
      </c>
      <c r="C47" s="17" t="s">
        <v>155</v>
      </c>
      <c r="D47" s="17" t="s">
        <v>155</v>
      </c>
      <c r="E47" s="18">
        <v>3708.1</v>
      </c>
      <c r="F47" s="19">
        <v>4362.46</v>
      </c>
      <c r="G47" s="19">
        <f t="shared" si="0"/>
        <v>654.36000000000013</v>
      </c>
      <c r="H47" s="20">
        <f t="shared" si="1"/>
        <v>-0.14999793694383445</v>
      </c>
    </row>
    <row r="48" spans="1:8" s="5" customFormat="1" ht="15.95" customHeight="1" x14ac:dyDescent="0.25">
      <c r="A48" s="21" t="s">
        <v>156</v>
      </c>
      <c r="B48" s="21" t="s">
        <v>106</v>
      </c>
      <c r="C48" s="21" t="s">
        <v>5</v>
      </c>
      <c r="D48" s="21" t="s">
        <v>3</v>
      </c>
      <c r="E48" s="22">
        <v>7562.65</v>
      </c>
      <c r="F48" s="23">
        <v>9453.31</v>
      </c>
      <c r="G48" s="23">
        <f t="shared" si="0"/>
        <v>1890.6599999999999</v>
      </c>
      <c r="H48" s="24">
        <f t="shared" si="1"/>
        <v>-0.19999978843389243</v>
      </c>
    </row>
    <row r="49" spans="1:8" s="5" customFormat="1" ht="15.95" customHeight="1" x14ac:dyDescent="0.25">
      <c r="A49" s="17" t="s">
        <v>157</v>
      </c>
      <c r="B49" s="17" t="s">
        <v>106</v>
      </c>
      <c r="C49" s="17" t="s">
        <v>44</v>
      </c>
      <c r="D49" s="17" t="s">
        <v>158</v>
      </c>
      <c r="E49" s="18">
        <v>6276.04</v>
      </c>
      <c r="F49" s="19">
        <v>6973.38</v>
      </c>
      <c r="G49" s="19">
        <f t="shared" si="0"/>
        <v>697.34000000000015</v>
      </c>
      <c r="H49" s="20">
        <f t="shared" si="1"/>
        <v>-0.10000028680496409</v>
      </c>
    </row>
    <row r="50" spans="1:8" s="5" customFormat="1" ht="15.95" customHeight="1" x14ac:dyDescent="0.25">
      <c r="A50" s="21" t="s">
        <v>159</v>
      </c>
      <c r="B50" s="21" t="s">
        <v>101</v>
      </c>
      <c r="C50" s="21" t="s">
        <v>69</v>
      </c>
      <c r="D50" s="21" t="s">
        <v>80</v>
      </c>
      <c r="E50" s="22">
        <v>4824.7700000000004</v>
      </c>
      <c r="F50" s="23">
        <v>6433.03</v>
      </c>
      <c r="G50" s="23">
        <f t="shared" si="0"/>
        <v>1608.2599999999993</v>
      </c>
      <c r="H50" s="24">
        <f t="shared" si="1"/>
        <v>-0.25000038861935969</v>
      </c>
    </row>
    <row r="51" spans="1:8" s="5" customFormat="1" ht="15.95" customHeight="1" x14ac:dyDescent="0.25">
      <c r="A51" s="17" t="s">
        <v>160</v>
      </c>
      <c r="B51" s="17" t="s">
        <v>101</v>
      </c>
      <c r="C51" s="17"/>
      <c r="D51" s="17"/>
      <c r="E51" s="18">
        <v>4621.8599999999997</v>
      </c>
      <c r="F51" s="19">
        <v>6162.48</v>
      </c>
      <c r="G51" s="19">
        <f t="shared" si="0"/>
        <v>1540.62</v>
      </c>
      <c r="H51" s="20">
        <f t="shared" si="1"/>
        <v>-0.25</v>
      </c>
    </row>
    <row r="52" spans="1:8" s="5" customFormat="1" ht="15.95" customHeight="1" x14ac:dyDescent="0.25">
      <c r="A52" s="21" t="s">
        <v>161</v>
      </c>
      <c r="B52" s="21" t="s">
        <v>101</v>
      </c>
      <c r="C52" s="21" t="s">
        <v>15</v>
      </c>
      <c r="D52" s="21" t="s">
        <v>32</v>
      </c>
      <c r="E52" s="22">
        <v>4950.8999999999996</v>
      </c>
      <c r="F52" s="23">
        <v>5501</v>
      </c>
      <c r="G52" s="23">
        <f t="shared" si="0"/>
        <v>550.10000000000036</v>
      </c>
      <c r="H52" s="24">
        <f t="shared" si="1"/>
        <v>-0.10000000000000009</v>
      </c>
    </row>
    <row r="53" spans="1:8" s="5" customFormat="1" ht="15.95" customHeight="1" x14ac:dyDescent="0.25">
      <c r="A53" s="17" t="s">
        <v>162</v>
      </c>
      <c r="B53" s="17" t="s">
        <v>101</v>
      </c>
      <c r="C53" s="17" t="s">
        <v>16</v>
      </c>
      <c r="D53" s="17" t="s">
        <v>8</v>
      </c>
      <c r="E53" s="18">
        <v>4422.9799999999996</v>
      </c>
      <c r="F53" s="19">
        <v>4914.42</v>
      </c>
      <c r="G53" s="19">
        <f t="shared" si="0"/>
        <v>491.44000000000051</v>
      </c>
      <c r="H53" s="20">
        <f t="shared" si="1"/>
        <v>-9.9999593034376444E-2</v>
      </c>
    </row>
    <row r="54" spans="1:8" s="5" customFormat="1" ht="15.95" customHeight="1" x14ac:dyDescent="0.25">
      <c r="A54" s="21" t="s">
        <v>163</v>
      </c>
      <c r="B54" s="21" t="s">
        <v>164</v>
      </c>
      <c r="C54" s="21" t="s">
        <v>10</v>
      </c>
      <c r="D54" s="21" t="s">
        <v>63</v>
      </c>
      <c r="E54" s="22">
        <v>4056.56</v>
      </c>
      <c r="F54" s="23">
        <v>6760.96</v>
      </c>
      <c r="G54" s="23">
        <f t="shared" si="0"/>
        <v>2704.4</v>
      </c>
      <c r="H54" s="24">
        <f t="shared" si="1"/>
        <v>-0.40000236652783039</v>
      </c>
    </row>
    <row r="55" spans="1:8" s="5" customFormat="1" ht="15.95" customHeight="1" x14ac:dyDescent="0.25">
      <c r="A55" s="17" t="s">
        <v>165</v>
      </c>
      <c r="B55" s="17" t="s">
        <v>164</v>
      </c>
      <c r="C55" s="17" t="s">
        <v>10</v>
      </c>
      <c r="D55" s="17" t="s">
        <v>63</v>
      </c>
      <c r="E55" s="18">
        <v>4056.56</v>
      </c>
      <c r="F55" s="19">
        <v>6760.96</v>
      </c>
      <c r="G55" s="19">
        <f t="shared" si="0"/>
        <v>2704.4</v>
      </c>
      <c r="H55" s="20">
        <f t="shared" si="1"/>
        <v>-0.40000236652783039</v>
      </c>
    </row>
    <row r="56" spans="1:8" s="5" customFormat="1" ht="15.95" customHeight="1" x14ac:dyDescent="0.25">
      <c r="A56" s="21" t="s">
        <v>166</v>
      </c>
      <c r="B56" s="21" t="s">
        <v>164</v>
      </c>
      <c r="C56" s="21" t="s">
        <v>51</v>
      </c>
      <c r="D56" s="21" t="s">
        <v>90</v>
      </c>
      <c r="E56" s="22">
        <v>826.21</v>
      </c>
      <c r="F56" s="23">
        <v>869.7</v>
      </c>
      <c r="G56" s="23">
        <f t="shared" si="0"/>
        <v>43.490000000000009</v>
      </c>
      <c r="H56" s="24">
        <f t="shared" si="1"/>
        <v>-5.0005749108888109E-2</v>
      </c>
    </row>
    <row r="57" spans="1:8" s="5" customFormat="1" ht="15.95" customHeight="1" x14ac:dyDescent="0.25">
      <c r="A57" s="17" t="s">
        <v>167</v>
      </c>
      <c r="B57" s="17" t="s">
        <v>164</v>
      </c>
      <c r="C57" s="17" t="s">
        <v>67</v>
      </c>
      <c r="D57" s="17" t="s">
        <v>9</v>
      </c>
      <c r="E57" s="18">
        <v>1216.6600000000001</v>
      </c>
      <c r="F57" s="19">
        <v>1431.37</v>
      </c>
      <c r="G57" s="19">
        <f t="shared" si="0"/>
        <v>214.70999999999981</v>
      </c>
      <c r="H57" s="20">
        <f t="shared" si="1"/>
        <v>-0.15000314384121494</v>
      </c>
    </row>
    <row r="58" spans="1:8" s="5" customFormat="1" ht="15.95" customHeight="1" x14ac:dyDescent="0.25">
      <c r="A58" s="21" t="s">
        <v>168</v>
      </c>
      <c r="B58" s="21" t="s">
        <v>164</v>
      </c>
      <c r="C58" s="21" t="s">
        <v>41</v>
      </c>
      <c r="D58" s="21" t="s">
        <v>6</v>
      </c>
      <c r="E58" s="22">
        <v>2198.34</v>
      </c>
      <c r="F58" s="23">
        <v>2586.29</v>
      </c>
      <c r="G58" s="23">
        <f t="shared" si="0"/>
        <v>387.94999999999982</v>
      </c>
      <c r="H58" s="24">
        <f t="shared" si="1"/>
        <v>-0.15000251325257408</v>
      </c>
    </row>
    <row r="59" spans="1:8" s="5" customFormat="1" ht="15.95" customHeight="1" x14ac:dyDescent="0.25">
      <c r="A59" s="17" t="s">
        <v>169</v>
      </c>
      <c r="B59" s="17" t="s">
        <v>164</v>
      </c>
      <c r="C59" s="17" t="s">
        <v>41</v>
      </c>
      <c r="D59" s="17" t="s">
        <v>6</v>
      </c>
      <c r="E59" s="18">
        <v>2198.34</v>
      </c>
      <c r="F59" s="19">
        <v>2586.29</v>
      </c>
      <c r="G59" s="19">
        <f t="shared" si="0"/>
        <v>387.94999999999982</v>
      </c>
      <c r="H59" s="20">
        <f t="shared" si="1"/>
        <v>-0.15000251325257408</v>
      </c>
    </row>
    <row r="60" spans="1:8" s="5" customFormat="1" ht="15.95" customHeight="1" x14ac:dyDescent="0.25">
      <c r="A60" s="21" t="s">
        <v>170</v>
      </c>
      <c r="B60" s="21" t="s">
        <v>164</v>
      </c>
      <c r="C60" s="21" t="s">
        <v>38</v>
      </c>
      <c r="D60" s="21" t="s">
        <v>32</v>
      </c>
      <c r="E60" s="22">
        <v>753.5</v>
      </c>
      <c r="F60" s="23">
        <v>793.15</v>
      </c>
      <c r="G60" s="23">
        <f t="shared" si="0"/>
        <v>39.649999999999977</v>
      </c>
      <c r="H60" s="24">
        <f t="shared" si="1"/>
        <v>-4.9990544033284956E-2</v>
      </c>
    </row>
    <row r="61" spans="1:8" s="5" customFormat="1" ht="15.95" customHeight="1" x14ac:dyDescent="0.25">
      <c r="A61" s="17" t="s">
        <v>171</v>
      </c>
      <c r="B61" s="17" t="s">
        <v>164</v>
      </c>
      <c r="C61" s="17"/>
      <c r="D61" s="17"/>
      <c r="E61" s="18">
        <v>669.2</v>
      </c>
      <c r="F61" s="19">
        <v>704.41</v>
      </c>
      <c r="G61" s="19">
        <f t="shared" si="0"/>
        <v>35.209999999999923</v>
      </c>
      <c r="H61" s="20">
        <f t="shared" si="1"/>
        <v>-4.9985093908377132E-2</v>
      </c>
    </row>
    <row r="62" spans="1:8" s="5" customFormat="1" ht="15.95" customHeight="1" x14ac:dyDescent="0.25">
      <c r="A62" s="21" t="s">
        <v>172</v>
      </c>
      <c r="B62" s="21" t="s">
        <v>164</v>
      </c>
      <c r="C62" s="21" t="s">
        <v>67</v>
      </c>
      <c r="D62" s="21" t="s">
        <v>9</v>
      </c>
      <c r="E62" s="22">
        <v>2307.0700000000002</v>
      </c>
      <c r="F62" s="23">
        <v>3295.81</v>
      </c>
      <c r="G62" s="23">
        <f t="shared" si="0"/>
        <v>988.73999999999978</v>
      </c>
      <c r="H62" s="24">
        <f t="shared" si="1"/>
        <v>-0.29999908975335343</v>
      </c>
    </row>
    <row r="63" spans="1:8" s="5" customFormat="1" ht="15.95" customHeight="1" x14ac:dyDescent="0.25">
      <c r="A63" s="17" t="s">
        <v>173</v>
      </c>
      <c r="B63" s="17" t="s">
        <v>164</v>
      </c>
      <c r="C63" s="17" t="s">
        <v>35</v>
      </c>
      <c r="D63" s="17" t="s">
        <v>59</v>
      </c>
      <c r="E63" s="18">
        <v>1093.97</v>
      </c>
      <c r="F63" s="19">
        <v>1287.01</v>
      </c>
      <c r="G63" s="19">
        <f t="shared" si="0"/>
        <v>193.03999999999996</v>
      </c>
      <c r="H63" s="20">
        <f t="shared" si="1"/>
        <v>-0.14999106456049294</v>
      </c>
    </row>
    <row r="64" spans="1:8" s="5" customFormat="1" ht="15.95" customHeight="1" x14ac:dyDescent="0.25">
      <c r="A64" s="21" t="s">
        <v>174</v>
      </c>
      <c r="B64" s="21" t="s">
        <v>164</v>
      </c>
      <c r="C64" s="21" t="s">
        <v>69</v>
      </c>
      <c r="D64" s="21" t="s">
        <v>175</v>
      </c>
      <c r="E64" s="22">
        <v>3959.14</v>
      </c>
      <c r="F64" s="23">
        <v>6090.98</v>
      </c>
      <c r="G64" s="23">
        <f t="shared" si="0"/>
        <v>2131.8399999999997</v>
      </c>
      <c r="H64" s="24">
        <f t="shared" si="1"/>
        <v>-0.34999950746842046</v>
      </c>
    </row>
    <row r="65" spans="1:8" s="5" customFormat="1" ht="15.95" customHeight="1" x14ac:dyDescent="0.25">
      <c r="A65" s="17" t="s">
        <v>176</v>
      </c>
      <c r="B65" s="17" t="s">
        <v>164</v>
      </c>
      <c r="C65" s="17" t="s">
        <v>34</v>
      </c>
      <c r="D65" s="17" t="s">
        <v>63</v>
      </c>
      <c r="E65" s="18">
        <v>2114.77</v>
      </c>
      <c r="F65" s="19">
        <v>2487.9699999999998</v>
      </c>
      <c r="G65" s="19">
        <f t="shared" si="0"/>
        <v>373.19999999999982</v>
      </c>
      <c r="H65" s="20">
        <f t="shared" si="1"/>
        <v>-0.15000180870348112</v>
      </c>
    </row>
    <row r="66" spans="1:8" s="5" customFormat="1" ht="15.95" customHeight="1" x14ac:dyDescent="0.25">
      <c r="A66" s="21" t="s">
        <v>177</v>
      </c>
      <c r="B66" s="21" t="s">
        <v>164</v>
      </c>
      <c r="C66" s="21" t="s">
        <v>18</v>
      </c>
      <c r="D66" s="21" t="s">
        <v>178</v>
      </c>
      <c r="E66" s="22">
        <v>1439.56</v>
      </c>
      <c r="F66" s="23">
        <v>1693.6</v>
      </c>
      <c r="G66" s="23">
        <f t="shared" si="0"/>
        <v>254.03999999999996</v>
      </c>
      <c r="H66" s="24">
        <f t="shared" si="1"/>
        <v>-0.15000000000000002</v>
      </c>
    </row>
    <row r="67" spans="1:8" s="5" customFormat="1" ht="15.95" customHeight="1" x14ac:dyDescent="0.25">
      <c r="A67" s="17" t="s">
        <v>179</v>
      </c>
      <c r="B67" s="17" t="s">
        <v>164</v>
      </c>
      <c r="C67" s="17" t="s">
        <v>69</v>
      </c>
      <c r="D67" s="17" t="s">
        <v>175</v>
      </c>
      <c r="E67" s="18">
        <v>3959.14</v>
      </c>
      <c r="F67" s="19">
        <v>6090.98</v>
      </c>
      <c r="G67" s="19">
        <f t="shared" si="0"/>
        <v>2131.8399999999997</v>
      </c>
      <c r="H67" s="20">
        <f t="shared" si="1"/>
        <v>-0.34999950746842046</v>
      </c>
    </row>
    <row r="68" spans="1:8" s="5" customFormat="1" ht="15.95" customHeight="1" x14ac:dyDescent="0.25">
      <c r="A68" s="21" t="s">
        <v>180</v>
      </c>
      <c r="B68" s="21" t="s">
        <v>164</v>
      </c>
      <c r="C68" s="21" t="s">
        <v>7</v>
      </c>
      <c r="D68" s="21" t="s">
        <v>6</v>
      </c>
      <c r="E68" s="22">
        <v>613.55999999999995</v>
      </c>
      <c r="F68" s="23">
        <v>721.84</v>
      </c>
      <c r="G68" s="23">
        <f t="shared" si="0"/>
        <v>108.28000000000009</v>
      </c>
      <c r="H68" s="24">
        <f t="shared" si="1"/>
        <v>-0.15000554139421485</v>
      </c>
    </row>
    <row r="69" spans="1:8" s="5" customFormat="1" ht="15.95" customHeight="1" x14ac:dyDescent="0.25">
      <c r="A69" s="17" t="s">
        <v>181</v>
      </c>
      <c r="B69" s="17" t="s">
        <v>164</v>
      </c>
      <c r="C69" s="17" t="s">
        <v>11</v>
      </c>
      <c r="D69" s="17" t="s">
        <v>11</v>
      </c>
      <c r="E69" s="18">
        <v>2307.98</v>
      </c>
      <c r="F69" s="19">
        <v>2715.29</v>
      </c>
      <c r="G69" s="19">
        <f t="shared" si="0"/>
        <v>407.30999999999995</v>
      </c>
      <c r="H69" s="20">
        <f t="shared" si="1"/>
        <v>-0.1500060766989898</v>
      </c>
    </row>
    <row r="70" spans="1:8" s="5" customFormat="1" ht="15.95" customHeight="1" x14ac:dyDescent="0.25">
      <c r="A70" s="21" t="s">
        <v>182</v>
      </c>
      <c r="B70" s="21" t="s">
        <v>164</v>
      </c>
      <c r="C70" s="21"/>
      <c r="D70" s="21"/>
      <c r="E70" s="22">
        <v>1796.26</v>
      </c>
      <c r="F70" s="23">
        <v>2113.25</v>
      </c>
      <c r="G70" s="23">
        <f t="shared" ref="G70:G133" si="2">F70-E70</f>
        <v>316.99</v>
      </c>
      <c r="H70" s="24">
        <f t="shared" ref="H70:H133" si="3">E70/F70-1</f>
        <v>-0.15000118301194842</v>
      </c>
    </row>
    <row r="71" spans="1:8" s="5" customFormat="1" ht="15.95" customHeight="1" x14ac:dyDescent="0.25">
      <c r="A71" s="17" t="s">
        <v>183</v>
      </c>
      <c r="B71" s="17" t="s">
        <v>164</v>
      </c>
      <c r="C71" s="17" t="s">
        <v>11</v>
      </c>
      <c r="D71" s="17" t="s">
        <v>11</v>
      </c>
      <c r="E71" s="18">
        <v>2307.98</v>
      </c>
      <c r="F71" s="19">
        <v>2715.29</v>
      </c>
      <c r="G71" s="19">
        <f t="shared" si="2"/>
        <v>407.30999999999995</v>
      </c>
      <c r="H71" s="20">
        <f t="shared" si="3"/>
        <v>-0.1500060766989898</v>
      </c>
    </row>
    <row r="72" spans="1:8" s="5" customFormat="1" ht="15.95" customHeight="1" x14ac:dyDescent="0.25">
      <c r="A72" s="21" t="s">
        <v>184</v>
      </c>
      <c r="B72" s="21" t="s">
        <v>164</v>
      </c>
      <c r="C72" s="21" t="s">
        <v>185</v>
      </c>
      <c r="D72" s="21" t="s">
        <v>158</v>
      </c>
      <c r="E72" s="22">
        <v>1122.31</v>
      </c>
      <c r="F72" s="23">
        <v>1181.3900000000001</v>
      </c>
      <c r="G72" s="23">
        <f t="shared" si="2"/>
        <v>59.080000000000155</v>
      </c>
      <c r="H72" s="24">
        <f t="shared" si="3"/>
        <v>-5.0008887835515936E-2</v>
      </c>
    </row>
    <row r="73" spans="1:8" s="5" customFormat="1" ht="15.95" customHeight="1" x14ac:dyDescent="0.25">
      <c r="A73" s="17" t="s">
        <v>186</v>
      </c>
      <c r="B73" s="17" t="s">
        <v>164</v>
      </c>
      <c r="C73" s="17" t="s">
        <v>16</v>
      </c>
      <c r="D73" s="17" t="s">
        <v>8</v>
      </c>
      <c r="E73" s="18">
        <v>2501.3000000000002</v>
      </c>
      <c r="F73" s="19">
        <v>3573.28</v>
      </c>
      <c r="G73" s="19">
        <f t="shared" si="2"/>
        <v>1071.98</v>
      </c>
      <c r="H73" s="20">
        <f t="shared" si="3"/>
        <v>-0.2999988805803071</v>
      </c>
    </row>
    <row r="74" spans="1:8" s="5" customFormat="1" ht="15.95" customHeight="1" x14ac:dyDescent="0.25">
      <c r="A74" s="21" t="s">
        <v>187</v>
      </c>
      <c r="B74" s="21" t="s">
        <v>188</v>
      </c>
      <c r="C74" s="21" t="s">
        <v>41</v>
      </c>
      <c r="D74" s="21" t="s">
        <v>6</v>
      </c>
      <c r="E74" s="22">
        <v>3639.24</v>
      </c>
      <c r="F74" s="23">
        <v>4549.04</v>
      </c>
      <c r="G74" s="23">
        <f t="shared" si="2"/>
        <v>909.80000000000018</v>
      </c>
      <c r="H74" s="24">
        <f t="shared" si="3"/>
        <v>-0.1999982413871938</v>
      </c>
    </row>
    <row r="75" spans="1:8" s="5" customFormat="1" ht="15.95" customHeight="1" x14ac:dyDescent="0.25">
      <c r="A75" s="17" t="s">
        <v>189</v>
      </c>
      <c r="B75" s="17" t="s">
        <v>190</v>
      </c>
      <c r="C75" s="17" t="s">
        <v>35</v>
      </c>
      <c r="D75" s="17" t="s">
        <v>63</v>
      </c>
      <c r="E75" s="18">
        <v>1254.83</v>
      </c>
      <c r="F75" s="19">
        <v>1394.26</v>
      </c>
      <c r="G75" s="19">
        <f t="shared" si="2"/>
        <v>139.43000000000006</v>
      </c>
      <c r="H75" s="20">
        <f t="shared" si="3"/>
        <v>-0.10000286890536925</v>
      </c>
    </row>
    <row r="76" spans="1:8" s="5" customFormat="1" ht="15.95" customHeight="1" x14ac:dyDescent="0.25">
      <c r="A76" s="21" t="s">
        <v>191</v>
      </c>
      <c r="B76" s="21" t="s">
        <v>164</v>
      </c>
      <c r="C76" s="21" t="s">
        <v>16</v>
      </c>
      <c r="D76" s="21" t="s">
        <v>8</v>
      </c>
      <c r="E76" s="22">
        <v>2501.3000000000002</v>
      </c>
      <c r="F76" s="23">
        <v>3573.28</v>
      </c>
      <c r="G76" s="23">
        <f t="shared" si="2"/>
        <v>1071.98</v>
      </c>
      <c r="H76" s="24">
        <f t="shared" si="3"/>
        <v>-0.2999988805803071</v>
      </c>
    </row>
    <row r="77" spans="1:8" s="5" customFormat="1" ht="15.95" customHeight="1" x14ac:dyDescent="0.25">
      <c r="A77" s="17" t="s">
        <v>192</v>
      </c>
      <c r="B77" s="17" t="s">
        <v>190</v>
      </c>
      <c r="C77" s="17" t="s">
        <v>35</v>
      </c>
      <c r="D77" s="17" t="s">
        <v>63</v>
      </c>
      <c r="E77" s="18">
        <v>1143.3499999999999</v>
      </c>
      <c r="F77" s="19">
        <v>1429.19</v>
      </c>
      <c r="G77" s="19">
        <f t="shared" si="2"/>
        <v>285.84000000000015</v>
      </c>
      <c r="H77" s="20">
        <f t="shared" si="3"/>
        <v>-0.20000139939406247</v>
      </c>
    </row>
    <row r="78" spans="1:8" s="5" customFormat="1" ht="15.95" customHeight="1" x14ac:dyDescent="0.25">
      <c r="A78" s="21" t="s">
        <v>193</v>
      </c>
      <c r="B78" s="21" t="s">
        <v>188</v>
      </c>
      <c r="C78" s="21"/>
      <c r="D78" s="21"/>
      <c r="E78" s="22">
        <v>3984.79</v>
      </c>
      <c r="F78" s="23">
        <v>4981</v>
      </c>
      <c r="G78" s="23">
        <f t="shared" si="2"/>
        <v>996.21</v>
      </c>
      <c r="H78" s="24">
        <f t="shared" si="3"/>
        <v>-0.20000200762899012</v>
      </c>
    </row>
    <row r="79" spans="1:8" s="5" customFormat="1" ht="15.95" customHeight="1" x14ac:dyDescent="0.25">
      <c r="A79" s="17" t="s">
        <v>194</v>
      </c>
      <c r="B79" s="17" t="s">
        <v>164</v>
      </c>
      <c r="C79" s="17"/>
      <c r="D79" s="17"/>
      <c r="E79" s="18">
        <v>1571.72</v>
      </c>
      <c r="F79" s="19">
        <v>1849.09</v>
      </c>
      <c r="G79" s="19">
        <f t="shared" si="2"/>
        <v>277.36999999999989</v>
      </c>
      <c r="H79" s="20">
        <f t="shared" si="3"/>
        <v>-0.15000351524263278</v>
      </c>
    </row>
    <row r="80" spans="1:8" s="5" customFormat="1" ht="15.95" customHeight="1" x14ac:dyDescent="0.25">
      <c r="A80" s="21" t="s">
        <v>195</v>
      </c>
      <c r="B80" s="21" t="s">
        <v>188</v>
      </c>
      <c r="C80" s="21" t="s">
        <v>36</v>
      </c>
      <c r="D80" s="21" t="s">
        <v>3</v>
      </c>
      <c r="E80" s="22">
        <v>958.5</v>
      </c>
      <c r="F80" s="23">
        <v>1065.01</v>
      </c>
      <c r="G80" s="23">
        <f t="shared" si="2"/>
        <v>106.50999999999999</v>
      </c>
      <c r="H80" s="24">
        <f t="shared" si="3"/>
        <v>-0.10000845062487673</v>
      </c>
    </row>
    <row r="81" spans="1:8" s="5" customFormat="1" ht="15.95" customHeight="1" x14ac:dyDescent="0.25">
      <c r="A81" s="17" t="s">
        <v>196</v>
      </c>
      <c r="B81" s="17" t="s">
        <v>190</v>
      </c>
      <c r="C81" s="17" t="s">
        <v>67</v>
      </c>
      <c r="D81" s="17" t="s">
        <v>9</v>
      </c>
      <c r="E81" s="18">
        <v>434.92</v>
      </c>
      <c r="F81" s="19">
        <v>543.65</v>
      </c>
      <c r="G81" s="19">
        <f t="shared" si="2"/>
        <v>108.72999999999996</v>
      </c>
      <c r="H81" s="20">
        <f t="shared" si="3"/>
        <v>-0.19999999999999996</v>
      </c>
    </row>
    <row r="82" spans="1:8" s="5" customFormat="1" ht="15.95" customHeight="1" x14ac:dyDescent="0.25">
      <c r="A82" s="21" t="s">
        <v>197</v>
      </c>
      <c r="B82" s="21" t="s">
        <v>188</v>
      </c>
      <c r="C82" s="21" t="s">
        <v>16</v>
      </c>
      <c r="D82" s="21" t="s">
        <v>8</v>
      </c>
      <c r="E82" s="22">
        <v>2727.01</v>
      </c>
      <c r="F82" s="23">
        <v>3408.77</v>
      </c>
      <c r="G82" s="23">
        <f t="shared" si="2"/>
        <v>681.75999999999976</v>
      </c>
      <c r="H82" s="24">
        <f t="shared" si="3"/>
        <v>-0.20000176016569016</v>
      </c>
    </row>
    <row r="83" spans="1:8" s="5" customFormat="1" ht="15.95" customHeight="1" x14ac:dyDescent="0.25">
      <c r="A83" s="17" t="s">
        <v>198</v>
      </c>
      <c r="B83" s="17" t="s">
        <v>188</v>
      </c>
      <c r="C83" s="17" t="s">
        <v>38</v>
      </c>
      <c r="D83" s="17" t="s">
        <v>199</v>
      </c>
      <c r="E83" s="18">
        <v>2344.5700000000002</v>
      </c>
      <c r="F83" s="19">
        <v>2930.72</v>
      </c>
      <c r="G83" s="19">
        <f t="shared" si="2"/>
        <v>586.14999999999964</v>
      </c>
      <c r="H83" s="20">
        <f t="shared" si="3"/>
        <v>-0.20000204727848436</v>
      </c>
    </row>
    <row r="84" spans="1:8" s="5" customFormat="1" ht="15.95" customHeight="1" x14ac:dyDescent="0.25">
      <c r="A84" s="21" t="s">
        <v>200</v>
      </c>
      <c r="B84" s="21" t="s">
        <v>188</v>
      </c>
      <c r="C84" s="21" t="s">
        <v>18</v>
      </c>
      <c r="D84" s="21" t="s">
        <v>64</v>
      </c>
      <c r="E84" s="22">
        <v>2598.62</v>
      </c>
      <c r="F84" s="23">
        <v>2887.36</v>
      </c>
      <c r="G84" s="23">
        <f t="shared" si="2"/>
        <v>288.74000000000024</v>
      </c>
      <c r="H84" s="24">
        <f t="shared" si="3"/>
        <v>-0.10000138534855374</v>
      </c>
    </row>
    <row r="85" spans="1:8" s="5" customFormat="1" ht="15.95" customHeight="1" x14ac:dyDescent="0.25">
      <c r="A85" s="17" t="s">
        <v>201</v>
      </c>
      <c r="B85" s="17" t="s">
        <v>190</v>
      </c>
      <c r="C85" s="17" t="s">
        <v>16</v>
      </c>
      <c r="D85" s="17" t="s">
        <v>8</v>
      </c>
      <c r="E85" s="18">
        <v>1213.27</v>
      </c>
      <c r="F85" s="19">
        <v>1516.6</v>
      </c>
      <c r="G85" s="19">
        <f t="shared" si="2"/>
        <v>303.32999999999993</v>
      </c>
      <c r="H85" s="20">
        <f t="shared" si="3"/>
        <v>-0.20000659369642615</v>
      </c>
    </row>
    <row r="86" spans="1:8" s="5" customFormat="1" ht="15.95" customHeight="1" x14ac:dyDescent="0.25">
      <c r="A86" s="21" t="s">
        <v>202</v>
      </c>
      <c r="B86" s="21" t="s">
        <v>188</v>
      </c>
      <c r="C86" s="21"/>
      <c r="D86" s="21"/>
      <c r="E86" s="22">
        <v>3984.79</v>
      </c>
      <c r="F86" s="23">
        <v>4981</v>
      </c>
      <c r="G86" s="23">
        <f t="shared" si="2"/>
        <v>996.21</v>
      </c>
      <c r="H86" s="24">
        <f t="shared" si="3"/>
        <v>-0.20000200762899012</v>
      </c>
    </row>
    <row r="87" spans="1:8" s="5" customFormat="1" ht="15.95" customHeight="1" x14ac:dyDescent="0.25">
      <c r="A87" s="17" t="s">
        <v>203</v>
      </c>
      <c r="B87" s="17" t="s">
        <v>188</v>
      </c>
      <c r="C87" s="17" t="s">
        <v>67</v>
      </c>
      <c r="D87" s="17" t="s">
        <v>9</v>
      </c>
      <c r="E87" s="18">
        <v>3749.78</v>
      </c>
      <c r="F87" s="19">
        <v>4687.22</v>
      </c>
      <c r="G87" s="19">
        <f t="shared" si="2"/>
        <v>937.44</v>
      </c>
      <c r="H87" s="20">
        <f t="shared" si="3"/>
        <v>-0.19999914661569118</v>
      </c>
    </row>
    <row r="88" spans="1:8" s="5" customFormat="1" ht="15.95" customHeight="1" x14ac:dyDescent="0.25">
      <c r="A88" s="21" t="s">
        <v>204</v>
      </c>
      <c r="B88" s="21" t="s">
        <v>188</v>
      </c>
      <c r="C88" s="21" t="s">
        <v>35</v>
      </c>
      <c r="D88" s="21" t="s">
        <v>93</v>
      </c>
      <c r="E88" s="22">
        <v>4073.53</v>
      </c>
      <c r="F88" s="23">
        <v>4526.1499999999996</v>
      </c>
      <c r="G88" s="23">
        <f t="shared" si="2"/>
        <v>452.61999999999944</v>
      </c>
      <c r="H88" s="24">
        <f t="shared" si="3"/>
        <v>-0.10000110469162526</v>
      </c>
    </row>
    <row r="89" spans="1:8" s="5" customFormat="1" ht="15.95" customHeight="1" x14ac:dyDescent="0.25">
      <c r="A89" s="17" t="s">
        <v>205</v>
      </c>
      <c r="B89" s="17" t="s">
        <v>188</v>
      </c>
      <c r="C89" s="17" t="s">
        <v>27</v>
      </c>
      <c r="D89" s="17" t="s">
        <v>33</v>
      </c>
      <c r="E89" s="18">
        <v>6015.4</v>
      </c>
      <c r="F89" s="19">
        <v>7519.26</v>
      </c>
      <c r="G89" s="19">
        <f t="shared" si="2"/>
        <v>1503.8600000000006</v>
      </c>
      <c r="H89" s="20">
        <f t="shared" si="3"/>
        <v>-0.20000106393448303</v>
      </c>
    </row>
    <row r="90" spans="1:8" s="5" customFormat="1" ht="15.95" customHeight="1" x14ac:dyDescent="0.25">
      <c r="A90" s="21" t="s">
        <v>206</v>
      </c>
      <c r="B90" s="21" t="s">
        <v>164</v>
      </c>
      <c r="C90" s="21"/>
      <c r="D90" s="21"/>
      <c r="E90" s="22">
        <v>692.41</v>
      </c>
      <c r="F90" s="23">
        <v>865.51</v>
      </c>
      <c r="G90" s="23">
        <f t="shared" si="2"/>
        <v>173.10000000000002</v>
      </c>
      <c r="H90" s="24">
        <f t="shared" si="3"/>
        <v>-0.19999768922369476</v>
      </c>
    </row>
    <row r="91" spans="1:8" s="5" customFormat="1" ht="15.95" customHeight="1" x14ac:dyDescent="0.25">
      <c r="A91" s="17" t="s">
        <v>207</v>
      </c>
      <c r="B91" s="17" t="s">
        <v>188</v>
      </c>
      <c r="C91" s="17" t="s">
        <v>77</v>
      </c>
      <c r="D91" s="17" t="s">
        <v>88</v>
      </c>
      <c r="E91" s="18">
        <v>3795.24</v>
      </c>
      <c r="F91" s="19">
        <v>4744.04</v>
      </c>
      <c r="G91" s="19">
        <f t="shared" si="2"/>
        <v>948.80000000000018</v>
      </c>
      <c r="H91" s="20">
        <f t="shared" si="3"/>
        <v>-0.19999831367357779</v>
      </c>
    </row>
    <row r="92" spans="1:8" s="5" customFormat="1" ht="15.95" customHeight="1" x14ac:dyDescent="0.25">
      <c r="A92" s="21" t="s">
        <v>208</v>
      </c>
      <c r="B92" s="21" t="s">
        <v>188</v>
      </c>
      <c r="C92" s="21" t="s">
        <v>10</v>
      </c>
      <c r="D92" s="21" t="s">
        <v>63</v>
      </c>
      <c r="E92" s="22">
        <v>7661.76</v>
      </c>
      <c r="F92" s="23">
        <v>9577.2000000000007</v>
      </c>
      <c r="G92" s="23">
        <f t="shared" si="2"/>
        <v>1915.4400000000005</v>
      </c>
      <c r="H92" s="24">
        <f t="shared" si="3"/>
        <v>-0.20000000000000007</v>
      </c>
    </row>
    <row r="93" spans="1:8" s="5" customFormat="1" ht="15.95" customHeight="1" x14ac:dyDescent="0.25">
      <c r="A93" s="17" t="s">
        <v>209</v>
      </c>
      <c r="B93" s="17" t="s">
        <v>188</v>
      </c>
      <c r="C93" s="17" t="s">
        <v>76</v>
      </c>
      <c r="D93" s="17" t="s">
        <v>210</v>
      </c>
      <c r="E93" s="18">
        <v>2132.9299999999998</v>
      </c>
      <c r="F93" s="19">
        <v>2666.16</v>
      </c>
      <c r="G93" s="19">
        <f t="shared" si="2"/>
        <v>533.23</v>
      </c>
      <c r="H93" s="20">
        <f t="shared" si="3"/>
        <v>-0.19999924985747297</v>
      </c>
    </row>
    <row r="94" spans="1:8" s="5" customFormat="1" ht="15.95" customHeight="1" x14ac:dyDescent="0.25">
      <c r="A94" s="21" t="s">
        <v>211</v>
      </c>
      <c r="B94" s="21" t="s">
        <v>188</v>
      </c>
      <c r="C94" s="21" t="s">
        <v>212</v>
      </c>
      <c r="D94" s="21" t="s">
        <v>213</v>
      </c>
      <c r="E94" s="22">
        <v>2731.68</v>
      </c>
      <c r="F94" s="23">
        <v>3414.6</v>
      </c>
      <c r="G94" s="23">
        <f t="shared" si="2"/>
        <v>682.92000000000007</v>
      </c>
      <c r="H94" s="24">
        <f t="shared" si="3"/>
        <v>-0.20000000000000007</v>
      </c>
    </row>
    <row r="95" spans="1:8" s="5" customFormat="1" ht="15.95" customHeight="1" x14ac:dyDescent="0.25">
      <c r="A95" s="17" t="s">
        <v>214</v>
      </c>
      <c r="B95" s="17" t="s">
        <v>188</v>
      </c>
      <c r="C95" s="17" t="s">
        <v>77</v>
      </c>
      <c r="D95" s="17" t="s">
        <v>88</v>
      </c>
      <c r="E95" s="18">
        <v>3272.42</v>
      </c>
      <c r="F95" s="19">
        <v>4090.54</v>
      </c>
      <c r="G95" s="19">
        <f t="shared" si="2"/>
        <v>818.11999999999989</v>
      </c>
      <c r="H95" s="20">
        <f t="shared" si="3"/>
        <v>-0.20000293359800903</v>
      </c>
    </row>
    <row r="96" spans="1:8" s="5" customFormat="1" ht="15.95" customHeight="1" x14ac:dyDescent="0.25">
      <c r="A96" s="21" t="s">
        <v>215</v>
      </c>
      <c r="B96" s="21" t="s">
        <v>188</v>
      </c>
      <c r="C96" s="21"/>
      <c r="D96" s="21"/>
      <c r="E96" s="22">
        <v>3609.73</v>
      </c>
      <c r="F96" s="23">
        <v>4512.17</v>
      </c>
      <c r="G96" s="23">
        <f t="shared" si="2"/>
        <v>902.44</v>
      </c>
      <c r="H96" s="24">
        <f t="shared" si="3"/>
        <v>-0.20000132973713314</v>
      </c>
    </row>
    <row r="97" spans="1:8" s="5" customFormat="1" ht="15.95" customHeight="1" x14ac:dyDescent="0.25">
      <c r="A97" s="17" t="s">
        <v>216</v>
      </c>
      <c r="B97" s="17" t="s">
        <v>217</v>
      </c>
      <c r="C97" s="17" t="s">
        <v>5</v>
      </c>
      <c r="D97" s="17" t="s">
        <v>3</v>
      </c>
      <c r="E97" s="18">
        <v>1516.14</v>
      </c>
      <c r="F97" s="19">
        <v>1895.18</v>
      </c>
      <c r="G97" s="19">
        <f t="shared" si="2"/>
        <v>379.03999999999996</v>
      </c>
      <c r="H97" s="20">
        <f t="shared" si="3"/>
        <v>-0.20000211061746109</v>
      </c>
    </row>
    <row r="98" spans="1:8" s="5" customFormat="1" ht="15.95" customHeight="1" x14ac:dyDescent="0.25">
      <c r="A98" s="21" t="s">
        <v>218</v>
      </c>
      <c r="B98" s="21" t="s">
        <v>217</v>
      </c>
      <c r="C98" s="21" t="s">
        <v>56</v>
      </c>
      <c r="D98" s="21" t="s">
        <v>43</v>
      </c>
      <c r="E98" s="22">
        <v>1992.85</v>
      </c>
      <c r="F98" s="23">
        <v>2491.06</v>
      </c>
      <c r="G98" s="23">
        <f t="shared" si="2"/>
        <v>498.21000000000004</v>
      </c>
      <c r="H98" s="24">
        <f t="shared" si="3"/>
        <v>-0.1999991971289331</v>
      </c>
    </row>
    <row r="99" spans="1:8" s="5" customFormat="1" ht="15.95" customHeight="1" x14ac:dyDescent="0.25">
      <c r="A99" s="17" t="s">
        <v>219</v>
      </c>
      <c r="B99" s="17" t="s">
        <v>188</v>
      </c>
      <c r="C99" s="17"/>
      <c r="D99" s="17"/>
      <c r="E99" s="18">
        <v>3984.79</v>
      </c>
      <c r="F99" s="19">
        <v>4981</v>
      </c>
      <c r="G99" s="19">
        <f t="shared" si="2"/>
        <v>996.21</v>
      </c>
      <c r="H99" s="20">
        <f t="shared" si="3"/>
        <v>-0.20000200762899012</v>
      </c>
    </row>
    <row r="100" spans="1:8" s="5" customFormat="1" ht="15.95" customHeight="1" x14ac:dyDescent="0.25">
      <c r="A100" s="21" t="s">
        <v>220</v>
      </c>
      <c r="B100" s="21" t="s">
        <v>188</v>
      </c>
      <c r="C100" s="21" t="s">
        <v>2</v>
      </c>
      <c r="D100" s="21" t="s">
        <v>3</v>
      </c>
      <c r="E100" s="22">
        <v>4115.93</v>
      </c>
      <c r="F100" s="23">
        <v>5144.92</v>
      </c>
      <c r="G100" s="23">
        <f t="shared" si="2"/>
        <v>1028.9899999999998</v>
      </c>
      <c r="H100" s="24">
        <f t="shared" si="3"/>
        <v>-0.2000011661988913</v>
      </c>
    </row>
    <row r="101" spans="1:8" s="5" customFormat="1" ht="15.95" customHeight="1" x14ac:dyDescent="0.25">
      <c r="A101" s="17" t="s">
        <v>221</v>
      </c>
      <c r="B101" s="17" t="s">
        <v>217</v>
      </c>
      <c r="C101" s="17" t="s">
        <v>67</v>
      </c>
      <c r="D101" s="17" t="s">
        <v>9</v>
      </c>
      <c r="E101" s="18">
        <v>1980.58</v>
      </c>
      <c r="F101" s="19">
        <v>2475.71</v>
      </c>
      <c r="G101" s="19">
        <f t="shared" si="2"/>
        <v>495.13000000000011</v>
      </c>
      <c r="H101" s="20">
        <f t="shared" si="3"/>
        <v>-0.19999515290563119</v>
      </c>
    </row>
    <row r="102" spans="1:8" s="5" customFormat="1" ht="15.95" customHeight="1" x14ac:dyDescent="0.25">
      <c r="A102" s="21" t="s">
        <v>222</v>
      </c>
      <c r="B102" s="21" t="s">
        <v>164</v>
      </c>
      <c r="C102" s="21"/>
      <c r="D102" s="21"/>
      <c r="E102" s="22">
        <v>1007.68</v>
      </c>
      <c r="F102" s="23">
        <v>1259.5899999999999</v>
      </c>
      <c r="G102" s="23">
        <f t="shared" si="2"/>
        <v>251.90999999999997</v>
      </c>
      <c r="H102" s="24">
        <f t="shared" si="3"/>
        <v>-0.19999364872696668</v>
      </c>
    </row>
    <row r="103" spans="1:8" s="5" customFormat="1" ht="15.95" customHeight="1" x14ac:dyDescent="0.25">
      <c r="A103" s="17" t="s">
        <v>223</v>
      </c>
      <c r="B103" s="17" t="s">
        <v>188</v>
      </c>
      <c r="C103" s="17" t="s">
        <v>0</v>
      </c>
      <c r="D103" s="17" t="s">
        <v>1</v>
      </c>
      <c r="E103" s="18">
        <v>3974.82</v>
      </c>
      <c r="F103" s="19">
        <v>4968.53</v>
      </c>
      <c r="G103" s="19">
        <f t="shared" si="2"/>
        <v>993.70999999999958</v>
      </c>
      <c r="H103" s="20">
        <f t="shared" si="3"/>
        <v>-0.20000080506709217</v>
      </c>
    </row>
    <row r="104" spans="1:8" s="5" customFormat="1" ht="15.95" customHeight="1" x14ac:dyDescent="0.25">
      <c r="A104" s="21" t="s">
        <v>224</v>
      </c>
      <c r="B104" s="21" t="s">
        <v>190</v>
      </c>
      <c r="C104" s="21" t="s">
        <v>7</v>
      </c>
      <c r="D104" s="21" t="s">
        <v>6</v>
      </c>
      <c r="E104" s="22">
        <v>621.70000000000005</v>
      </c>
      <c r="F104" s="23">
        <v>777.11</v>
      </c>
      <c r="G104" s="23">
        <f t="shared" si="2"/>
        <v>155.40999999999997</v>
      </c>
      <c r="H104" s="24">
        <f t="shared" si="3"/>
        <v>-0.19998455817065786</v>
      </c>
    </row>
    <row r="105" spans="1:8" s="5" customFormat="1" ht="15.95" customHeight="1" x14ac:dyDescent="0.25">
      <c r="A105" s="17" t="s">
        <v>225</v>
      </c>
      <c r="B105" s="17" t="s">
        <v>190</v>
      </c>
      <c r="C105" s="17" t="s">
        <v>5</v>
      </c>
      <c r="D105" s="17" t="s">
        <v>3</v>
      </c>
      <c r="E105" s="18">
        <v>1516.14</v>
      </c>
      <c r="F105" s="19">
        <v>1895.18</v>
      </c>
      <c r="G105" s="19">
        <f t="shared" si="2"/>
        <v>379.03999999999996</v>
      </c>
      <c r="H105" s="20">
        <f t="shared" si="3"/>
        <v>-0.20000211061746109</v>
      </c>
    </row>
    <row r="106" spans="1:8" s="5" customFormat="1" ht="15.95" customHeight="1" x14ac:dyDescent="0.25">
      <c r="A106" s="21" t="s">
        <v>226</v>
      </c>
      <c r="B106" s="21" t="s">
        <v>164</v>
      </c>
      <c r="C106" s="21"/>
      <c r="D106" s="21"/>
      <c r="E106" s="22">
        <v>482.87</v>
      </c>
      <c r="F106" s="23">
        <v>603.59</v>
      </c>
      <c r="G106" s="23">
        <f t="shared" si="2"/>
        <v>120.72000000000003</v>
      </c>
      <c r="H106" s="24">
        <f t="shared" si="3"/>
        <v>-0.20000331350751344</v>
      </c>
    </row>
    <row r="107" spans="1:8" s="5" customFormat="1" ht="15.95" customHeight="1" x14ac:dyDescent="0.25">
      <c r="A107" s="17" t="s">
        <v>227</v>
      </c>
      <c r="B107" s="17" t="s">
        <v>190</v>
      </c>
      <c r="C107" s="17" t="s">
        <v>7</v>
      </c>
      <c r="D107" s="17" t="s">
        <v>6</v>
      </c>
      <c r="E107" s="18">
        <v>621.70000000000005</v>
      </c>
      <c r="F107" s="19">
        <v>777.11</v>
      </c>
      <c r="G107" s="19">
        <f t="shared" si="2"/>
        <v>155.40999999999997</v>
      </c>
      <c r="H107" s="20">
        <f t="shared" si="3"/>
        <v>-0.19998455817065786</v>
      </c>
    </row>
    <row r="108" spans="1:8" s="5" customFormat="1" ht="15.95" customHeight="1" x14ac:dyDescent="0.25">
      <c r="A108" s="21" t="s">
        <v>228</v>
      </c>
      <c r="B108" s="21" t="s">
        <v>190</v>
      </c>
      <c r="C108" s="21" t="s">
        <v>41</v>
      </c>
      <c r="D108" s="21" t="s">
        <v>6</v>
      </c>
      <c r="E108" s="22">
        <v>1113.1300000000001</v>
      </c>
      <c r="F108" s="23">
        <v>1391.41</v>
      </c>
      <c r="G108" s="23">
        <f t="shared" si="2"/>
        <v>278.27999999999997</v>
      </c>
      <c r="H108" s="24">
        <f t="shared" si="3"/>
        <v>-0.19999856260915183</v>
      </c>
    </row>
    <row r="109" spans="1:8" s="5" customFormat="1" ht="15.95" customHeight="1" x14ac:dyDescent="0.25">
      <c r="A109" s="17" t="s">
        <v>229</v>
      </c>
      <c r="B109" s="17" t="s">
        <v>190</v>
      </c>
      <c r="C109" s="17" t="s">
        <v>77</v>
      </c>
      <c r="D109" s="17" t="s">
        <v>88</v>
      </c>
      <c r="E109" s="18">
        <v>2274.73</v>
      </c>
      <c r="F109" s="19">
        <v>2843.41</v>
      </c>
      <c r="G109" s="19">
        <f t="shared" si="2"/>
        <v>568.67999999999984</v>
      </c>
      <c r="H109" s="20">
        <f t="shared" si="3"/>
        <v>-0.19999929661920013</v>
      </c>
    </row>
    <row r="110" spans="1:8" s="5" customFormat="1" ht="15.95" customHeight="1" x14ac:dyDescent="0.25">
      <c r="A110" s="21" t="s">
        <v>230</v>
      </c>
      <c r="B110" s="21" t="s">
        <v>164</v>
      </c>
      <c r="C110" s="21"/>
      <c r="D110" s="21"/>
      <c r="E110" s="22">
        <v>2346.67</v>
      </c>
      <c r="F110" s="23">
        <v>2933.35</v>
      </c>
      <c r="G110" s="23">
        <f t="shared" si="2"/>
        <v>586.67999999999984</v>
      </c>
      <c r="H110" s="24">
        <f t="shared" si="3"/>
        <v>-0.20000340907153935</v>
      </c>
    </row>
    <row r="111" spans="1:8" s="5" customFormat="1" ht="15.95" customHeight="1" x14ac:dyDescent="0.25">
      <c r="A111" s="17" t="s">
        <v>231</v>
      </c>
      <c r="B111" s="17" t="s">
        <v>188</v>
      </c>
      <c r="C111" s="17"/>
      <c r="D111" s="17"/>
      <c r="E111" s="18">
        <v>4462.38</v>
      </c>
      <c r="F111" s="19">
        <v>5577.98</v>
      </c>
      <c r="G111" s="19">
        <f t="shared" si="2"/>
        <v>1115.5999999999995</v>
      </c>
      <c r="H111" s="20">
        <f t="shared" si="3"/>
        <v>-0.2000007171054754</v>
      </c>
    </row>
    <row r="112" spans="1:8" s="5" customFormat="1" ht="15.95" customHeight="1" x14ac:dyDescent="0.25">
      <c r="A112" s="21" t="s">
        <v>232</v>
      </c>
      <c r="B112" s="21" t="s">
        <v>188</v>
      </c>
      <c r="C112" s="21" t="s">
        <v>37</v>
      </c>
      <c r="D112" s="21" t="s">
        <v>17</v>
      </c>
      <c r="E112" s="22">
        <v>3446.03</v>
      </c>
      <c r="F112" s="23">
        <v>4307.5200000000004</v>
      </c>
      <c r="G112" s="23">
        <f t="shared" si="2"/>
        <v>861.49000000000024</v>
      </c>
      <c r="H112" s="24">
        <f t="shared" si="3"/>
        <v>-0.19999674986999483</v>
      </c>
    </row>
    <row r="113" spans="1:8" s="5" customFormat="1" ht="15.95" customHeight="1" x14ac:dyDescent="0.25">
      <c r="A113" s="17" t="s">
        <v>233</v>
      </c>
      <c r="B113" s="17" t="s">
        <v>164</v>
      </c>
      <c r="C113" s="17"/>
      <c r="D113" s="17"/>
      <c r="E113" s="18">
        <v>1989.38</v>
      </c>
      <c r="F113" s="19">
        <v>2486.7399999999998</v>
      </c>
      <c r="G113" s="19">
        <f t="shared" si="2"/>
        <v>497.35999999999967</v>
      </c>
      <c r="H113" s="20">
        <f t="shared" si="3"/>
        <v>-0.20000482559495558</v>
      </c>
    </row>
    <row r="114" spans="1:8" s="5" customFormat="1" ht="15.95" customHeight="1" x14ac:dyDescent="0.25">
      <c r="A114" s="21" t="s">
        <v>234</v>
      </c>
      <c r="B114" s="21" t="s">
        <v>217</v>
      </c>
      <c r="C114" s="21"/>
      <c r="D114" s="21"/>
      <c r="E114" s="22">
        <v>2189.41</v>
      </c>
      <c r="F114" s="23">
        <v>2736.77</v>
      </c>
      <c r="G114" s="23">
        <f t="shared" si="2"/>
        <v>547.36000000000013</v>
      </c>
      <c r="H114" s="24">
        <f t="shared" si="3"/>
        <v>-0.2000021923654528</v>
      </c>
    </row>
    <row r="115" spans="1:8" s="5" customFormat="1" ht="15.95" customHeight="1" x14ac:dyDescent="0.25">
      <c r="A115" s="17" t="s">
        <v>235</v>
      </c>
      <c r="B115" s="17" t="s">
        <v>217</v>
      </c>
      <c r="C115" s="17"/>
      <c r="D115" s="17"/>
      <c r="E115" s="18">
        <v>2079.19</v>
      </c>
      <c r="F115" s="19">
        <v>2598.98</v>
      </c>
      <c r="G115" s="19">
        <f t="shared" si="2"/>
        <v>519.79</v>
      </c>
      <c r="H115" s="20">
        <f t="shared" si="3"/>
        <v>-0.19999769140201151</v>
      </c>
    </row>
    <row r="116" spans="1:8" s="5" customFormat="1" ht="15.95" customHeight="1" x14ac:dyDescent="0.25">
      <c r="A116" s="21" t="s">
        <v>236</v>
      </c>
      <c r="B116" s="21" t="s">
        <v>237</v>
      </c>
      <c r="C116" s="21" t="s">
        <v>238</v>
      </c>
      <c r="D116" s="21" t="s">
        <v>239</v>
      </c>
      <c r="E116" s="22">
        <v>5645.7</v>
      </c>
      <c r="F116" s="23">
        <v>7527.59</v>
      </c>
      <c r="G116" s="23">
        <f t="shared" si="2"/>
        <v>1881.8900000000003</v>
      </c>
      <c r="H116" s="24">
        <f t="shared" si="3"/>
        <v>-0.24999900366518368</v>
      </c>
    </row>
    <row r="117" spans="1:8" s="5" customFormat="1" ht="15.95" customHeight="1" x14ac:dyDescent="0.25">
      <c r="A117" s="17" t="s">
        <v>240</v>
      </c>
      <c r="B117" s="17" t="s">
        <v>237</v>
      </c>
      <c r="C117" s="17" t="s">
        <v>42</v>
      </c>
      <c r="D117" s="17" t="s">
        <v>42</v>
      </c>
      <c r="E117" s="18">
        <v>11341.88</v>
      </c>
      <c r="F117" s="19">
        <v>15122.52</v>
      </c>
      <c r="G117" s="19">
        <f t="shared" si="2"/>
        <v>3780.6400000000012</v>
      </c>
      <c r="H117" s="20">
        <f t="shared" si="3"/>
        <v>-0.25000066126545051</v>
      </c>
    </row>
    <row r="118" spans="1:8" s="5" customFormat="1" ht="15.95" customHeight="1" x14ac:dyDescent="0.25">
      <c r="A118" s="21" t="s">
        <v>241</v>
      </c>
      <c r="B118" s="21" t="s">
        <v>237</v>
      </c>
      <c r="C118" s="21" t="s">
        <v>16</v>
      </c>
      <c r="D118" s="21" t="s">
        <v>8</v>
      </c>
      <c r="E118" s="22">
        <v>5645.7</v>
      </c>
      <c r="F118" s="23">
        <v>7527.59</v>
      </c>
      <c r="G118" s="23">
        <f t="shared" si="2"/>
        <v>1881.8900000000003</v>
      </c>
      <c r="H118" s="24">
        <f t="shared" si="3"/>
        <v>-0.24999900366518368</v>
      </c>
    </row>
    <row r="119" spans="1:8" s="5" customFormat="1" ht="15.95" customHeight="1" x14ac:dyDescent="0.25">
      <c r="A119" s="17" t="s">
        <v>242</v>
      </c>
      <c r="B119" s="17" t="s">
        <v>237</v>
      </c>
      <c r="C119" s="17" t="s">
        <v>243</v>
      </c>
      <c r="D119" s="17" t="s">
        <v>9</v>
      </c>
      <c r="E119" s="18">
        <v>6913.37</v>
      </c>
      <c r="F119" s="19">
        <v>14540.93</v>
      </c>
      <c r="G119" s="19">
        <f t="shared" si="2"/>
        <v>7627.56</v>
      </c>
      <c r="H119" s="20">
        <f t="shared" si="3"/>
        <v>-0.52455792029808279</v>
      </c>
    </row>
    <row r="120" spans="1:8" s="5" customFormat="1" ht="15.95" customHeight="1" x14ac:dyDescent="0.25">
      <c r="A120" s="21" t="s">
        <v>244</v>
      </c>
      <c r="B120" s="21" t="s">
        <v>237</v>
      </c>
      <c r="C120" s="21" t="s">
        <v>243</v>
      </c>
      <c r="D120" s="21" t="s">
        <v>9</v>
      </c>
      <c r="E120" s="22">
        <v>6913.37</v>
      </c>
      <c r="F120" s="23">
        <v>9217.84</v>
      </c>
      <c r="G120" s="23">
        <f t="shared" si="2"/>
        <v>2304.4700000000003</v>
      </c>
      <c r="H120" s="24">
        <f t="shared" si="3"/>
        <v>-0.25000108485285055</v>
      </c>
    </row>
    <row r="121" spans="1:8" s="5" customFormat="1" ht="15.95" customHeight="1" x14ac:dyDescent="0.25">
      <c r="A121" s="17" t="s">
        <v>245</v>
      </c>
      <c r="B121" s="17" t="s">
        <v>237</v>
      </c>
      <c r="C121" s="17"/>
      <c r="D121" s="17"/>
      <c r="E121" s="18">
        <v>11050.08</v>
      </c>
      <c r="F121" s="19">
        <v>14733.44</v>
      </c>
      <c r="G121" s="19">
        <f t="shared" si="2"/>
        <v>3683.3600000000006</v>
      </c>
      <c r="H121" s="20">
        <f t="shared" si="3"/>
        <v>-0.25</v>
      </c>
    </row>
    <row r="122" spans="1:8" s="5" customFormat="1" ht="15.95" customHeight="1" x14ac:dyDescent="0.25">
      <c r="A122" s="21" t="s">
        <v>246</v>
      </c>
      <c r="B122" s="21" t="s">
        <v>237</v>
      </c>
      <c r="C122" s="21" t="s">
        <v>30</v>
      </c>
      <c r="D122" s="21" t="s">
        <v>68</v>
      </c>
      <c r="E122" s="22">
        <v>8788.42</v>
      </c>
      <c r="F122" s="23">
        <v>11717.89</v>
      </c>
      <c r="G122" s="23">
        <f t="shared" si="2"/>
        <v>2929.4699999999993</v>
      </c>
      <c r="H122" s="24">
        <f t="shared" si="3"/>
        <v>-0.24999978665100964</v>
      </c>
    </row>
    <row r="123" spans="1:8" s="5" customFormat="1" ht="15.95" customHeight="1" x14ac:dyDescent="0.25">
      <c r="A123" s="17" t="s">
        <v>247</v>
      </c>
      <c r="B123" s="17" t="s">
        <v>237</v>
      </c>
      <c r="C123" s="17" t="s">
        <v>30</v>
      </c>
      <c r="D123" s="17" t="s">
        <v>68</v>
      </c>
      <c r="E123" s="18">
        <v>8788.42</v>
      </c>
      <c r="F123" s="19">
        <v>11717.89</v>
      </c>
      <c r="G123" s="19">
        <f t="shared" si="2"/>
        <v>2929.4699999999993</v>
      </c>
      <c r="H123" s="20">
        <f t="shared" si="3"/>
        <v>-0.24999978665100964</v>
      </c>
    </row>
    <row r="124" spans="1:8" s="5" customFormat="1" ht="15.95" customHeight="1" x14ac:dyDescent="0.25">
      <c r="A124" s="21" t="s">
        <v>248</v>
      </c>
      <c r="B124" s="21" t="s">
        <v>237</v>
      </c>
      <c r="C124" s="21" t="s">
        <v>249</v>
      </c>
      <c r="D124" s="21" t="s">
        <v>250</v>
      </c>
      <c r="E124" s="22">
        <v>6547.09</v>
      </c>
      <c r="F124" s="23">
        <v>8729.4500000000007</v>
      </c>
      <c r="G124" s="23">
        <f t="shared" si="2"/>
        <v>2182.3600000000006</v>
      </c>
      <c r="H124" s="24">
        <f t="shared" si="3"/>
        <v>-0.24999971361311424</v>
      </c>
    </row>
    <row r="125" spans="1:8" s="5" customFormat="1" ht="15.95" customHeight="1" x14ac:dyDescent="0.25">
      <c r="A125" s="17" t="s">
        <v>251</v>
      </c>
      <c r="B125" s="17" t="s">
        <v>237</v>
      </c>
      <c r="C125" s="17"/>
      <c r="D125" s="17"/>
      <c r="E125" s="18">
        <v>8191.78</v>
      </c>
      <c r="F125" s="19">
        <v>12602.74</v>
      </c>
      <c r="G125" s="19">
        <f t="shared" si="2"/>
        <v>4410.96</v>
      </c>
      <c r="H125" s="20">
        <f t="shared" si="3"/>
        <v>-0.3500000793478244</v>
      </c>
    </row>
    <row r="126" spans="1:8" s="5" customFormat="1" ht="15.95" customHeight="1" x14ac:dyDescent="0.25">
      <c r="A126" s="21" t="s">
        <v>252</v>
      </c>
      <c r="B126" s="21" t="s">
        <v>237</v>
      </c>
      <c r="C126" s="21"/>
      <c r="D126" s="21"/>
      <c r="E126" s="22">
        <v>8191.78</v>
      </c>
      <c r="F126" s="23">
        <v>12602.74</v>
      </c>
      <c r="G126" s="23">
        <f t="shared" si="2"/>
        <v>4410.96</v>
      </c>
      <c r="H126" s="24">
        <f t="shared" si="3"/>
        <v>-0.3500000793478244</v>
      </c>
    </row>
    <row r="127" spans="1:8" s="5" customFormat="1" ht="15.95" customHeight="1" x14ac:dyDescent="0.25">
      <c r="A127" s="17" t="s">
        <v>253</v>
      </c>
      <c r="B127" s="17" t="s">
        <v>237</v>
      </c>
      <c r="C127" s="17" t="s">
        <v>16</v>
      </c>
      <c r="D127" s="17" t="s">
        <v>8</v>
      </c>
      <c r="E127" s="18">
        <v>6324.85</v>
      </c>
      <c r="F127" s="19">
        <v>8433.1299999999992</v>
      </c>
      <c r="G127" s="19">
        <f t="shared" si="2"/>
        <v>2108.2799999999988</v>
      </c>
      <c r="H127" s="20">
        <f t="shared" si="3"/>
        <v>-0.24999970355016454</v>
      </c>
    </row>
    <row r="128" spans="1:8" s="5" customFormat="1" ht="15.95" customHeight="1" x14ac:dyDescent="0.25">
      <c r="A128" s="21" t="s">
        <v>254</v>
      </c>
      <c r="B128" s="21" t="s">
        <v>237</v>
      </c>
      <c r="C128" s="21" t="s">
        <v>10</v>
      </c>
      <c r="D128" s="21" t="s">
        <v>87</v>
      </c>
      <c r="E128" s="22">
        <v>9541.43</v>
      </c>
      <c r="F128" s="23">
        <v>14679.12</v>
      </c>
      <c r="G128" s="23">
        <f t="shared" si="2"/>
        <v>5137.6900000000005</v>
      </c>
      <c r="H128" s="24">
        <f t="shared" si="3"/>
        <v>-0.3499998637520505</v>
      </c>
    </row>
    <row r="129" spans="1:8" s="5" customFormat="1" ht="15.95" customHeight="1" x14ac:dyDescent="0.25">
      <c r="A129" s="17" t="s">
        <v>255</v>
      </c>
      <c r="B129" s="17" t="s">
        <v>237</v>
      </c>
      <c r="C129" s="17" t="s">
        <v>10</v>
      </c>
      <c r="D129" s="17" t="s">
        <v>87</v>
      </c>
      <c r="E129" s="18">
        <v>9541.43</v>
      </c>
      <c r="F129" s="19">
        <v>14679.12</v>
      </c>
      <c r="G129" s="19">
        <f t="shared" si="2"/>
        <v>5137.6900000000005</v>
      </c>
      <c r="H129" s="20">
        <f t="shared" si="3"/>
        <v>-0.3499998637520505</v>
      </c>
    </row>
    <row r="130" spans="1:8" s="5" customFormat="1" ht="15.95" customHeight="1" x14ac:dyDescent="0.25">
      <c r="A130" s="21" t="s">
        <v>256</v>
      </c>
      <c r="B130" s="21" t="s">
        <v>237</v>
      </c>
      <c r="C130" s="21" t="s">
        <v>16</v>
      </c>
      <c r="D130" s="21" t="s">
        <v>8</v>
      </c>
      <c r="E130" s="22">
        <v>5645.7</v>
      </c>
      <c r="F130" s="23">
        <v>7527.59</v>
      </c>
      <c r="G130" s="23">
        <f t="shared" si="2"/>
        <v>1881.8900000000003</v>
      </c>
      <c r="H130" s="24">
        <f t="shared" si="3"/>
        <v>-0.24999900366518368</v>
      </c>
    </row>
    <row r="131" spans="1:8" s="5" customFormat="1" ht="15.95" customHeight="1" x14ac:dyDescent="0.25">
      <c r="A131" s="17" t="s">
        <v>257</v>
      </c>
      <c r="B131" s="17" t="s">
        <v>237</v>
      </c>
      <c r="C131" s="17" t="s">
        <v>16</v>
      </c>
      <c r="D131" s="17" t="s">
        <v>8</v>
      </c>
      <c r="E131" s="18">
        <v>6324.85</v>
      </c>
      <c r="F131" s="19">
        <v>8433.1299999999992</v>
      </c>
      <c r="G131" s="19">
        <f t="shared" si="2"/>
        <v>2108.2799999999988</v>
      </c>
      <c r="H131" s="20">
        <f t="shared" si="3"/>
        <v>-0.24999970355016454</v>
      </c>
    </row>
    <row r="132" spans="1:8" s="5" customFormat="1" ht="15.95" customHeight="1" x14ac:dyDescent="0.25">
      <c r="A132" s="21" t="s">
        <v>258</v>
      </c>
      <c r="B132" s="21" t="s">
        <v>237</v>
      </c>
      <c r="C132" s="21" t="s">
        <v>11</v>
      </c>
      <c r="D132" s="21" t="s">
        <v>11</v>
      </c>
      <c r="E132" s="22">
        <v>5980.4</v>
      </c>
      <c r="F132" s="23">
        <v>7973.87</v>
      </c>
      <c r="G132" s="23">
        <f t="shared" si="2"/>
        <v>1993.4700000000003</v>
      </c>
      <c r="H132" s="24">
        <f t="shared" si="3"/>
        <v>-0.25000031352404795</v>
      </c>
    </row>
    <row r="133" spans="1:8" s="5" customFormat="1" ht="15.95" customHeight="1" x14ac:dyDescent="0.25">
      <c r="A133" s="17" t="s">
        <v>259</v>
      </c>
      <c r="B133" s="17" t="s">
        <v>237</v>
      </c>
      <c r="C133" s="17" t="s">
        <v>2</v>
      </c>
      <c r="D133" s="17" t="s">
        <v>28</v>
      </c>
      <c r="E133" s="18">
        <v>5174.1000000000004</v>
      </c>
      <c r="F133" s="19">
        <v>6898.79</v>
      </c>
      <c r="G133" s="19">
        <f t="shared" si="2"/>
        <v>1724.6899999999996</v>
      </c>
      <c r="H133" s="20">
        <f t="shared" si="3"/>
        <v>-0.2499989128528336</v>
      </c>
    </row>
    <row r="134" spans="1:8" s="5" customFormat="1" ht="15.95" customHeight="1" x14ac:dyDescent="0.25">
      <c r="A134" s="21" t="s">
        <v>260</v>
      </c>
      <c r="B134" s="21" t="s">
        <v>237</v>
      </c>
      <c r="C134" s="21" t="s">
        <v>2</v>
      </c>
      <c r="D134" s="21" t="s">
        <v>28</v>
      </c>
      <c r="E134" s="22">
        <v>5174.1000000000004</v>
      </c>
      <c r="F134" s="23">
        <v>6898.79</v>
      </c>
      <c r="G134" s="23">
        <f t="shared" ref="G134:G197" si="4">F134-E134</f>
        <v>1724.6899999999996</v>
      </c>
      <c r="H134" s="24">
        <f t="shared" ref="H134:H197" si="5">E134/F134-1</f>
        <v>-0.2499989128528336</v>
      </c>
    </row>
    <row r="135" spans="1:8" s="5" customFormat="1" ht="15.95" customHeight="1" x14ac:dyDescent="0.25">
      <c r="A135" s="17" t="s">
        <v>261</v>
      </c>
      <c r="B135" s="17" t="s">
        <v>237</v>
      </c>
      <c r="C135" s="17" t="s">
        <v>262</v>
      </c>
      <c r="D135" s="17" t="s">
        <v>263</v>
      </c>
      <c r="E135" s="18">
        <v>5263.93</v>
      </c>
      <c r="F135" s="19">
        <v>7018.57</v>
      </c>
      <c r="G135" s="19">
        <f t="shared" si="4"/>
        <v>1754.6399999999994</v>
      </c>
      <c r="H135" s="20">
        <f t="shared" si="5"/>
        <v>-0.24999964380208495</v>
      </c>
    </row>
    <row r="136" spans="1:8" s="5" customFormat="1" ht="15.95" customHeight="1" x14ac:dyDescent="0.25">
      <c r="A136" s="21" t="s">
        <v>264</v>
      </c>
      <c r="B136" s="21" t="s">
        <v>237</v>
      </c>
      <c r="C136" s="21" t="s">
        <v>81</v>
      </c>
      <c r="D136" s="21" t="s">
        <v>46</v>
      </c>
      <c r="E136" s="22">
        <v>6669.19</v>
      </c>
      <c r="F136" s="23">
        <v>8892.24</v>
      </c>
      <c r="G136" s="23">
        <f t="shared" si="4"/>
        <v>2223.0500000000002</v>
      </c>
      <c r="H136" s="24">
        <f t="shared" si="5"/>
        <v>-0.24999887542396515</v>
      </c>
    </row>
    <row r="137" spans="1:8" s="5" customFormat="1" ht="15.95" customHeight="1" x14ac:dyDescent="0.25">
      <c r="A137" s="17" t="s">
        <v>265</v>
      </c>
      <c r="B137" s="17" t="s">
        <v>237</v>
      </c>
      <c r="C137" s="17" t="s">
        <v>11</v>
      </c>
      <c r="D137" s="17" t="s">
        <v>11</v>
      </c>
      <c r="E137" s="18">
        <v>5980.4</v>
      </c>
      <c r="F137" s="19">
        <v>7973.87</v>
      </c>
      <c r="G137" s="19">
        <f t="shared" si="4"/>
        <v>1993.4700000000003</v>
      </c>
      <c r="H137" s="20">
        <f t="shared" si="5"/>
        <v>-0.25000031352404795</v>
      </c>
    </row>
    <row r="138" spans="1:8" s="5" customFormat="1" ht="15.95" customHeight="1" x14ac:dyDescent="0.25">
      <c r="A138" s="21" t="s">
        <v>266</v>
      </c>
      <c r="B138" s="21" t="s">
        <v>237</v>
      </c>
      <c r="C138" s="21"/>
      <c r="D138" s="21"/>
      <c r="E138" s="22">
        <v>5174.1000000000004</v>
      </c>
      <c r="F138" s="23">
        <v>6898.79</v>
      </c>
      <c r="G138" s="23">
        <f t="shared" si="4"/>
        <v>1724.6899999999996</v>
      </c>
      <c r="H138" s="24">
        <f t="shared" si="5"/>
        <v>-0.2499989128528336</v>
      </c>
    </row>
    <row r="139" spans="1:8" s="5" customFormat="1" ht="15.95" customHeight="1" x14ac:dyDescent="0.25">
      <c r="A139" s="17" t="s">
        <v>267</v>
      </c>
      <c r="B139" s="17" t="s">
        <v>237</v>
      </c>
      <c r="C139" s="17"/>
      <c r="D139" s="17"/>
      <c r="E139" s="18">
        <v>7056.22</v>
      </c>
      <c r="F139" s="19">
        <v>9408.2800000000007</v>
      </c>
      <c r="G139" s="19">
        <f t="shared" si="4"/>
        <v>2352.0600000000004</v>
      </c>
      <c r="H139" s="20">
        <f t="shared" si="5"/>
        <v>-0.2499989371064637</v>
      </c>
    </row>
    <row r="140" spans="1:8" s="5" customFormat="1" ht="15.95" customHeight="1" x14ac:dyDescent="0.25">
      <c r="A140" s="21" t="s">
        <v>268</v>
      </c>
      <c r="B140" s="21" t="s">
        <v>237</v>
      </c>
      <c r="C140" s="21" t="s">
        <v>81</v>
      </c>
      <c r="D140" s="21" t="s">
        <v>46</v>
      </c>
      <c r="E140" s="22">
        <v>6669.19</v>
      </c>
      <c r="F140" s="23">
        <v>8892.24</v>
      </c>
      <c r="G140" s="23">
        <f t="shared" si="4"/>
        <v>2223.0500000000002</v>
      </c>
      <c r="H140" s="24">
        <f t="shared" si="5"/>
        <v>-0.24999887542396515</v>
      </c>
    </row>
    <row r="141" spans="1:8" s="5" customFormat="1" ht="15.95" customHeight="1" x14ac:dyDescent="0.25">
      <c r="A141" s="17" t="s">
        <v>269</v>
      </c>
      <c r="B141" s="17" t="s">
        <v>237</v>
      </c>
      <c r="C141" s="17"/>
      <c r="D141" s="17"/>
      <c r="E141" s="18">
        <v>5174.1000000000004</v>
      </c>
      <c r="F141" s="19">
        <v>6898.79</v>
      </c>
      <c r="G141" s="19">
        <f t="shared" si="4"/>
        <v>1724.6899999999996</v>
      </c>
      <c r="H141" s="20">
        <f t="shared" si="5"/>
        <v>-0.2499989128528336</v>
      </c>
    </row>
    <row r="142" spans="1:8" s="5" customFormat="1" ht="15.95" customHeight="1" x14ac:dyDescent="0.25">
      <c r="A142" s="21" t="s">
        <v>270</v>
      </c>
      <c r="B142" s="21" t="s">
        <v>271</v>
      </c>
      <c r="C142" s="21" t="s">
        <v>272</v>
      </c>
      <c r="D142" s="21" t="s">
        <v>70</v>
      </c>
      <c r="E142" s="22">
        <v>9350.33</v>
      </c>
      <c r="F142" s="23">
        <v>11687.92</v>
      </c>
      <c r="G142" s="23">
        <f t="shared" si="4"/>
        <v>2337.59</v>
      </c>
      <c r="H142" s="24">
        <f t="shared" si="5"/>
        <v>-0.20000051335053626</v>
      </c>
    </row>
    <row r="143" spans="1:8" s="5" customFormat="1" ht="15.95" customHeight="1" x14ac:dyDescent="0.25">
      <c r="A143" s="17" t="s">
        <v>273</v>
      </c>
      <c r="B143" s="17" t="s">
        <v>271</v>
      </c>
      <c r="C143" s="17" t="s">
        <v>272</v>
      </c>
      <c r="D143" s="17" t="s">
        <v>70</v>
      </c>
      <c r="E143" s="18">
        <v>9350.33</v>
      </c>
      <c r="F143" s="19">
        <v>11687.92</v>
      </c>
      <c r="G143" s="19">
        <f t="shared" si="4"/>
        <v>2337.59</v>
      </c>
      <c r="H143" s="20">
        <f t="shared" si="5"/>
        <v>-0.20000051335053626</v>
      </c>
    </row>
    <row r="144" spans="1:8" s="5" customFormat="1" ht="15.95" customHeight="1" x14ac:dyDescent="0.25">
      <c r="A144" s="21" t="s">
        <v>274</v>
      </c>
      <c r="B144" s="21" t="s">
        <v>271</v>
      </c>
      <c r="C144" s="21" t="s">
        <v>249</v>
      </c>
      <c r="D144" s="21" t="s">
        <v>275</v>
      </c>
      <c r="E144" s="22">
        <v>9636.56</v>
      </c>
      <c r="F144" s="23">
        <v>12045.7</v>
      </c>
      <c r="G144" s="23">
        <f t="shared" si="4"/>
        <v>2409.1400000000012</v>
      </c>
      <c r="H144" s="24">
        <f t="shared" si="5"/>
        <v>-0.20000000000000007</v>
      </c>
    </row>
    <row r="145" spans="1:8" s="5" customFormat="1" ht="15.95" customHeight="1" x14ac:dyDescent="0.25">
      <c r="A145" s="17" t="s">
        <v>276</v>
      </c>
      <c r="B145" s="17" t="s">
        <v>271</v>
      </c>
      <c r="C145" s="17" t="s">
        <v>10</v>
      </c>
      <c r="D145" s="17" t="s">
        <v>87</v>
      </c>
      <c r="E145" s="18">
        <v>12946.16</v>
      </c>
      <c r="F145" s="19">
        <v>19917.169999999998</v>
      </c>
      <c r="G145" s="19">
        <f t="shared" si="4"/>
        <v>6971.0099999999984</v>
      </c>
      <c r="H145" s="20">
        <f t="shared" si="5"/>
        <v>-0.35000002510396799</v>
      </c>
    </row>
    <row r="146" spans="1:8" s="5" customFormat="1" ht="15.95" customHeight="1" x14ac:dyDescent="0.25">
      <c r="A146" s="21" t="s">
        <v>277</v>
      </c>
      <c r="B146" s="21" t="s">
        <v>271</v>
      </c>
      <c r="C146" s="21" t="s">
        <v>278</v>
      </c>
      <c r="D146" s="21" t="s">
        <v>62</v>
      </c>
      <c r="E146" s="22">
        <v>14407.16</v>
      </c>
      <c r="F146" s="23">
        <v>18008.95</v>
      </c>
      <c r="G146" s="23">
        <f t="shared" si="4"/>
        <v>3601.7900000000009</v>
      </c>
      <c r="H146" s="24">
        <f t="shared" si="5"/>
        <v>-0.20000000000000007</v>
      </c>
    </row>
    <row r="147" spans="1:8" s="5" customFormat="1" ht="15.95" customHeight="1" x14ac:dyDescent="0.25">
      <c r="A147" s="17" t="s">
        <v>279</v>
      </c>
      <c r="B147" s="17" t="s">
        <v>271</v>
      </c>
      <c r="C147" s="17" t="s">
        <v>280</v>
      </c>
      <c r="D147" s="17" t="s">
        <v>281</v>
      </c>
      <c r="E147" s="18">
        <v>10399.86</v>
      </c>
      <c r="F147" s="19">
        <v>12999.83</v>
      </c>
      <c r="G147" s="19">
        <f t="shared" si="4"/>
        <v>2599.9699999999993</v>
      </c>
      <c r="H147" s="20">
        <f t="shared" si="5"/>
        <v>-0.20000030769633137</v>
      </c>
    </row>
    <row r="148" spans="1:8" s="5" customFormat="1" ht="15.95" customHeight="1" x14ac:dyDescent="0.25">
      <c r="A148" s="21" t="s">
        <v>282</v>
      </c>
      <c r="B148" s="21" t="s">
        <v>271</v>
      </c>
      <c r="C148" s="21" t="s">
        <v>40</v>
      </c>
      <c r="D148" s="21" t="s">
        <v>20</v>
      </c>
      <c r="E148" s="22">
        <v>17925.46</v>
      </c>
      <c r="F148" s="23">
        <v>19917.169999999998</v>
      </c>
      <c r="G148" s="23">
        <f t="shared" si="4"/>
        <v>1991.7099999999991</v>
      </c>
      <c r="H148" s="24">
        <f t="shared" si="5"/>
        <v>-9.9999648544446762E-2</v>
      </c>
    </row>
    <row r="149" spans="1:8" s="5" customFormat="1" ht="15.95" customHeight="1" x14ac:dyDescent="0.25">
      <c r="A149" s="17" t="s">
        <v>283</v>
      </c>
      <c r="B149" s="17" t="s">
        <v>271</v>
      </c>
      <c r="C149" s="17" t="s">
        <v>98</v>
      </c>
      <c r="D149" s="17" t="s">
        <v>1</v>
      </c>
      <c r="E149" s="18">
        <v>20418.07</v>
      </c>
      <c r="F149" s="19">
        <v>25522.6</v>
      </c>
      <c r="G149" s="19">
        <f t="shared" si="4"/>
        <v>5104.5299999999988</v>
      </c>
      <c r="H149" s="20">
        <f t="shared" si="5"/>
        <v>-0.20000039180961182</v>
      </c>
    </row>
    <row r="150" spans="1:8" s="5" customFormat="1" ht="15.95" customHeight="1" x14ac:dyDescent="0.25">
      <c r="A150" s="21" t="s">
        <v>284</v>
      </c>
      <c r="B150" s="21" t="s">
        <v>271</v>
      </c>
      <c r="C150" s="21" t="s">
        <v>86</v>
      </c>
      <c r="D150" s="21" t="s">
        <v>24</v>
      </c>
      <c r="E150" s="22">
        <v>13643.86</v>
      </c>
      <c r="F150" s="23">
        <v>17054.82</v>
      </c>
      <c r="G150" s="23">
        <f t="shared" si="4"/>
        <v>3410.9599999999991</v>
      </c>
      <c r="H150" s="24">
        <f t="shared" si="5"/>
        <v>-0.19999976546219778</v>
      </c>
    </row>
    <row r="151" spans="1:8" s="5" customFormat="1" ht="15.95" customHeight="1" x14ac:dyDescent="0.25">
      <c r="A151" s="17" t="s">
        <v>285</v>
      </c>
      <c r="B151" s="17" t="s">
        <v>271</v>
      </c>
      <c r="C151" s="17" t="s">
        <v>262</v>
      </c>
      <c r="D151" s="17" t="s">
        <v>263</v>
      </c>
      <c r="E151" s="18">
        <v>13166.82</v>
      </c>
      <c r="F151" s="19">
        <v>16458.53</v>
      </c>
      <c r="G151" s="19">
        <f t="shared" si="4"/>
        <v>3291.7099999999991</v>
      </c>
      <c r="H151" s="20">
        <f t="shared" si="5"/>
        <v>-0.20000024303507058</v>
      </c>
    </row>
    <row r="152" spans="1:8" s="5" customFormat="1" ht="15.95" customHeight="1" x14ac:dyDescent="0.25">
      <c r="A152" s="21" t="s">
        <v>286</v>
      </c>
      <c r="B152" s="21" t="s">
        <v>271</v>
      </c>
      <c r="C152" s="21" t="s">
        <v>30</v>
      </c>
      <c r="D152" s="21" t="s">
        <v>62</v>
      </c>
      <c r="E152" s="22">
        <v>14407.16</v>
      </c>
      <c r="F152" s="23">
        <v>18008.95</v>
      </c>
      <c r="G152" s="23">
        <f t="shared" si="4"/>
        <v>3601.7900000000009</v>
      </c>
      <c r="H152" s="24">
        <f t="shared" si="5"/>
        <v>-0.20000000000000007</v>
      </c>
    </row>
    <row r="153" spans="1:8" s="5" customFormat="1" ht="15.95" customHeight="1" x14ac:dyDescent="0.25">
      <c r="A153" s="17" t="s">
        <v>287</v>
      </c>
      <c r="B153" s="17" t="s">
        <v>271</v>
      </c>
      <c r="C153" s="17" t="s">
        <v>288</v>
      </c>
      <c r="D153" s="17" t="s">
        <v>239</v>
      </c>
      <c r="E153" s="18">
        <v>12117.28</v>
      </c>
      <c r="F153" s="19">
        <v>15146.59</v>
      </c>
      <c r="G153" s="19">
        <f t="shared" si="4"/>
        <v>3029.3099999999995</v>
      </c>
      <c r="H153" s="20">
        <f t="shared" si="5"/>
        <v>-0.19999947182831246</v>
      </c>
    </row>
    <row r="154" spans="1:8" s="5" customFormat="1" ht="15.95" customHeight="1" x14ac:dyDescent="0.25">
      <c r="A154" s="21" t="s">
        <v>289</v>
      </c>
      <c r="B154" s="21" t="s">
        <v>271</v>
      </c>
      <c r="C154" s="21" t="s">
        <v>74</v>
      </c>
      <c r="D154" s="21" t="s">
        <v>26</v>
      </c>
      <c r="E154" s="22">
        <v>12212.68</v>
      </c>
      <c r="F154" s="23">
        <v>15265.86</v>
      </c>
      <c r="G154" s="23">
        <f t="shared" si="4"/>
        <v>3053.1800000000003</v>
      </c>
      <c r="H154" s="24">
        <f t="shared" si="5"/>
        <v>-0.200000524045157</v>
      </c>
    </row>
    <row r="155" spans="1:8" s="5" customFormat="1" ht="15.95" customHeight="1" x14ac:dyDescent="0.25">
      <c r="A155" s="17" t="s">
        <v>290</v>
      </c>
      <c r="B155" s="17" t="s">
        <v>271</v>
      </c>
      <c r="C155" s="17" t="s">
        <v>45</v>
      </c>
      <c r="D155" s="17" t="s">
        <v>45</v>
      </c>
      <c r="E155" s="18">
        <v>7919.16</v>
      </c>
      <c r="F155" s="19">
        <v>9898.9599999999991</v>
      </c>
      <c r="G155" s="19">
        <f t="shared" si="4"/>
        <v>1979.7999999999993</v>
      </c>
      <c r="H155" s="20">
        <f t="shared" si="5"/>
        <v>-0.2000008081657062</v>
      </c>
    </row>
    <row r="156" spans="1:8" s="5" customFormat="1" ht="15.95" customHeight="1" x14ac:dyDescent="0.25">
      <c r="A156" s="21" t="s">
        <v>291</v>
      </c>
      <c r="B156" s="21" t="s">
        <v>271</v>
      </c>
      <c r="C156" s="21" t="s">
        <v>16</v>
      </c>
      <c r="D156" s="21" t="s">
        <v>8</v>
      </c>
      <c r="E156" s="22">
        <v>12212.68</v>
      </c>
      <c r="F156" s="23">
        <v>15265.86</v>
      </c>
      <c r="G156" s="23">
        <f t="shared" si="4"/>
        <v>3053.1800000000003</v>
      </c>
      <c r="H156" s="24">
        <f t="shared" si="5"/>
        <v>-0.200000524045157</v>
      </c>
    </row>
    <row r="157" spans="1:8" s="5" customFormat="1" ht="15.95" customHeight="1" x14ac:dyDescent="0.25">
      <c r="A157" s="17" t="s">
        <v>292</v>
      </c>
      <c r="B157" s="17" t="s">
        <v>271</v>
      </c>
      <c r="C157" s="17" t="s">
        <v>272</v>
      </c>
      <c r="D157" s="17" t="s">
        <v>70</v>
      </c>
      <c r="E157" s="18">
        <v>9350.33</v>
      </c>
      <c r="F157" s="19">
        <v>11687.92</v>
      </c>
      <c r="G157" s="19">
        <f t="shared" si="4"/>
        <v>2337.59</v>
      </c>
      <c r="H157" s="20">
        <f t="shared" si="5"/>
        <v>-0.20000051335053626</v>
      </c>
    </row>
    <row r="158" spans="1:8" s="5" customFormat="1" ht="15.95" customHeight="1" x14ac:dyDescent="0.25">
      <c r="A158" s="21" t="s">
        <v>293</v>
      </c>
      <c r="B158" s="21" t="s">
        <v>271</v>
      </c>
      <c r="C158" s="21" t="s">
        <v>84</v>
      </c>
      <c r="D158" s="21" t="s">
        <v>46</v>
      </c>
      <c r="E158" s="22">
        <v>7935.71</v>
      </c>
      <c r="F158" s="23">
        <v>9919.6299999999992</v>
      </c>
      <c r="G158" s="23">
        <f t="shared" si="4"/>
        <v>1983.9199999999992</v>
      </c>
      <c r="H158" s="24">
        <f t="shared" si="5"/>
        <v>-0.19999939513872989</v>
      </c>
    </row>
    <row r="159" spans="1:8" s="5" customFormat="1" ht="15.95" customHeight="1" x14ac:dyDescent="0.25">
      <c r="A159" s="17" t="s">
        <v>294</v>
      </c>
      <c r="B159" s="17" t="s">
        <v>271</v>
      </c>
      <c r="C159" s="17" t="s">
        <v>13</v>
      </c>
      <c r="D159" s="17" t="s">
        <v>32</v>
      </c>
      <c r="E159" s="18">
        <v>12193.58</v>
      </c>
      <c r="F159" s="19">
        <v>15241.98</v>
      </c>
      <c r="G159" s="19">
        <f t="shared" si="4"/>
        <v>3048.3999999999996</v>
      </c>
      <c r="H159" s="20">
        <f t="shared" si="5"/>
        <v>-0.20000026243309599</v>
      </c>
    </row>
    <row r="160" spans="1:8" s="5" customFormat="1" ht="15.95" customHeight="1" x14ac:dyDescent="0.25">
      <c r="A160" s="21" t="s">
        <v>295</v>
      </c>
      <c r="B160" s="21" t="s">
        <v>271</v>
      </c>
      <c r="C160" s="21" t="s">
        <v>296</v>
      </c>
      <c r="D160" s="21" t="s">
        <v>297</v>
      </c>
      <c r="E160" s="22">
        <v>10471.16</v>
      </c>
      <c r="F160" s="23">
        <v>13088.95</v>
      </c>
      <c r="G160" s="23">
        <f t="shared" si="4"/>
        <v>2617.7900000000009</v>
      </c>
      <c r="H160" s="24">
        <f t="shared" si="5"/>
        <v>-0.20000000000000007</v>
      </c>
    </row>
    <row r="161" spans="1:8" s="5" customFormat="1" ht="15.95" customHeight="1" x14ac:dyDescent="0.25">
      <c r="A161" s="17" t="s">
        <v>298</v>
      </c>
      <c r="B161" s="17" t="s">
        <v>271</v>
      </c>
      <c r="C161" s="17" t="s">
        <v>69</v>
      </c>
      <c r="D161" s="17" t="s">
        <v>299</v>
      </c>
      <c r="E161" s="18">
        <v>13071.38</v>
      </c>
      <c r="F161" s="19">
        <v>16339.22</v>
      </c>
      <c r="G161" s="19">
        <f t="shared" si="4"/>
        <v>3267.84</v>
      </c>
      <c r="H161" s="20">
        <f t="shared" si="5"/>
        <v>-0.19999975519027224</v>
      </c>
    </row>
    <row r="162" spans="1:8" s="5" customFormat="1" ht="15.95" customHeight="1" x14ac:dyDescent="0.25">
      <c r="A162" s="21" t="s">
        <v>300</v>
      </c>
      <c r="B162" s="21" t="s">
        <v>271</v>
      </c>
      <c r="C162" s="21" t="s">
        <v>89</v>
      </c>
      <c r="D162" s="21" t="s">
        <v>89</v>
      </c>
      <c r="E162" s="22">
        <v>12880.56</v>
      </c>
      <c r="F162" s="23">
        <v>16100.71</v>
      </c>
      <c r="G162" s="23">
        <f t="shared" si="4"/>
        <v>3220.1499999999996</v>
      </c>
      <c r="H162" s="24">
        <f t="shared" si="5"/>
        <v>-0.20000049687249821</v>
      </c>
    </row>
    <row r="163" spans="1:8" s="5" customFormat="1" ht="15.95" customHeight="1" x14ac:dyDescent="0.25">
      <c r="A163" s="17" t="s">
        <v>301</v>
      </c>
      <c r="B163" s="17" t="s">
        <v>271</v>
      </c>
      <c r="C163" s="17" t="s">
        <v>13</v>
      </c>
      <c r="D163" s="17" t="s">
        <v>32</v>
      </c>
      <c r="E163" s="18">
        <v>12403.5</v>
      </c>
      <c r="F163" s="19">
        <v>15504.38</v>
      </c>
      <c r="G163" s="19">
        <f t="shared" si="4"/>
        <v>3100.8799999999992</v>
      </c>
      <c r="H163" s="20">
        <f t="shared" si="5"/>
        <v>-0.2000002579916127</v>
      </c>
    </row>
    <row r="164" spans="1:8" s="5" customFormat="1" ht="15.95" customHeight="1" x14ac:dyDescent="0.25">
      <c r="A164" s="21" t="s">
        <v>302</v>
      </c>
      <c r="B164" s="21" t="s">
        <v>271</v>
      </c>
      <c r="C164" s="21" t="s">
        <v>57</v>
      </c>
      <c r="D164" s="21" t="s">
        <v>57</v>
      </c>
      <c r="E164" s="22">
        <v>16139.88</v>
      </c>
      <c r="F164" s="23">
        <v>20174.84</v>
      </c>
      <c r="G164" s="23">
        <f t="shared" si="4"/>
        <v>4034.9600000000009</v>
      </c>
      <c r="H164" s="24">
        <f t="shared" si="5"/>
        <v>-0.19999960346649592</v>
      </c>
    </row>
    <row r="165" spans="1:8" s="5" customFormat="1" ht="15.95" customHeight="1" x14ac:dyDescent="0.25">
      <c r="A165" s="17" t="s">
        <v>303</v>
      </c>
      <c r="B165" s="17" t="s">
        <v>271</v>
      </c>
      <c r="C165" s="17" t="s">
        <v>42</v>
      </c>
      <c r="D165" s="17" t="s">
        <v>42</v>
      </c>
      <c r="E165" s="18">
        <v>15170.46</v>
      </c>
      <c r="F165" s="19">
        <v>18963.07</v>
      </c>
      <c r="G165" s="19">
        <f t="shared" si="4"/>
        <v>3792.6100000000006</v>
      </c>
      <c r="H165" s="20">
        <f t="shared" si="5"/>
        <v>-0.19999978906369065</v>
      </c>
    </row>
    <row r="166" spans="1:8" s="5" customFormat="1" ht="15.95" customHeight="1" x14ac:dyDescent="0.25">
      <c r="A166" s="21" t="s">
        <v>304</v>
      </c>
      <c r="B166" s="21" t="s">
        <v>271</v>
      </c>
      <c r="C166" s="21" t="s">
        <v>27</v>
      </c>
      <c r="D166" s="21" t="s">
        <v>49</v>
      </c>
      <c r="E166" s="22">
        <v>19941.009999999998</v>
      </c>
      <c r="F166" s="23">
        <v>24926.28</v>
      </c>
      <c r="G166" s="23">
        <f t="shared" si="4"/>
        <v>4985.2700000000004</v>
      </c>
      <c r="H166" s="24">
        <f t="shared" si="5"/>
        <v>-0.20000056165621183</v>
      </c>
    </row>
    <row r="167" spans="1:8" s="5" customFormat="1" ht="15.95" customHeight="1" x14ac:dyDescent="0.25">
      <c r="A167" s="17" t="s">
        <v>305</v>
      </c>
      <c r="B167" s="17" t="s">
        <v>271</v>
      </c>
      <c r="C167" s="17" t="s">
        <v>139</v>
      </c>
      <c r="D167" s="17" t="s">
        <v>31</v>
      </c>
      <c r="E167" s="18">
        <v>19106.16</v>
      </c>
      <c r="F167" s="19">
        <v>31843.61</v>
      </c>
      <c r="G167" s="19">
        <f t="shared" si="4"/>
        <v>12737.45</v>
      </c>
      <c r="H167" s="20">
        <f t="shared" si="5"/>
        <v>-0.40000018842084806</v>
      </c>
    </row>
    <row r="168" spans="1:8" s="5" customFormat="1" ht="15.95" customHeight="1" x14ac:dyDescent="0.25">
      <c r="A168" s="21" t="s">
        <v>306</v>
      </c>
      <c r="B168" s="21" t="s">
        <v>271</v>
      </c>
      <c r="C168" s="21" t="s">
        <v>307</v>
      </c>
      <c r="D168" s="21" t="s">
        <v>307</v>
      </c>
      <c r="E168" s="22">
        <v>14863.81</v>
      </c>
      <c r="F168" s="23">
        <v>18579.77</v>
      </c>
      <c r="G168" s="23">
        <f t="shared" si="4"/>
        <v>3715.9600000000009</v>
      </c>
      <c r="H168" s="24">
        <f t="shared" si="5"/>
        <v>-0.20000032293187708</v>
      </c>
    </row>
    <row r="169" spans="1:8" s="5" customFormat="1" ht="15.95" customHeight="1" x14ac:dyDescent="0.25">
      <c r="A169" s="17" t="s">
        <v>308</v>
      </c>
      <c r="B169" s="17" t="s">
        <v>271</v>
      </c>
      <c r="C169" s="17" t="s">
        <v>69</v>
      </c>
      <c r="D169" s="17" t="s">
        <v>309</v>
      </c>
      <c r="E169" s="18">
        <v>13003.28</v>
      </c>
      <c r="F169" s="19">
        <v>16254.12</v>
      </c>
      <c r="G169" s="19">
        <f t="shared" si="4"/>
        <v>3250.84</v>
      </c>
      <c r="H169" s="20">
        <f t="shared" si="5"/>
        <v>-0.20000098436581004</v>
      </c>
    </row>
    <row r="170" spans="1:8" s="5" customFormat="1" ht="15.95" customHeight="1" x14ac:dyDescent="0.25">
      <c r="A170" s="21" t="s">
        <v>310</v>
      </c>
      <c r="B170" s="21" t="s">
        <v>271</v>
      </c>
      <c r="C170" s="21" t="s">
        <v>54</v>
      </c>
      <c r="D170" s="21" t="s">
        <v>20</v>
      </c>
      <c r="E170" s="22">
        <v>18044.72</v>
      </c>
      <c r="F170" s="23">
        <v>21229.08</v>
      </c>
      <c r="G170" s="23">
        <f t="shared" si="4"/>
        <v>3184.3600000000006</v>
      </c>
      <c r="H170" s="24">
        <f t="shared" si="5"/>
        <v>-0.14999990578960565</v>
      </c>
    </row>
    <row r="171" spans="1:8" s="5" customFormat="1" ht="15.95" customHeight="1" x14ac:dyDescent="0.25">
      <c r="A171" s="17" t="s">
        <v>311</v>
      </c>
      <c r="B171" s="17" t="s">
        <v>271</v>
      </c>
      <c r="C171" s="17" t="s">
        <v>11</v>
      </c>
      <c r="D171" s="17" t="s">
        <v>11</v>
      </c>
      <c r="E171" s="18">
        <v>15838.33</v>
      </c>
      <c r="F171" s="19">
        <v>19797.900000000001</v>
      </c>
      <c r="G171" s="19">
        <f t="shared" si="4"/>
        <v>3959.5700000000015</v>
      </c>
      <c r="H171" s="20">
        <f t="shared" si="5"/>
        <v>-0.19999949489592339</v>
      </c>
    </row>
    <row r="172" spans="1:8" s="5" customFormat="1" ht="15.95" customHeight="1" x14ac:dyDescent="0.25">
      <c r="A172" s="21" t="s">
        <v>312</v>
      </c>
      <c r="B172" s="21" t="s">
        <v>271</v>
      </c>
      <c r="C172" s="21" t="s">
        <v>99</v>
      </c>
      <c r="D172" s="21" t="s">
        <v>313</v>
      </c>
      <c r="E172" s="22">
        <v>10542.97</v>
      </c>
      <c r="F172" s="23">
        <v>12403.5</v>
      </c>
      <c r="G172" s="23">
        <f t="shared" si="4"/>
        <v>1860.5300000000007</v>
      </c>
      <c r="H172" s="24">
        <f t="shared" si="5"/>
        <v>-0.15000040311202489</v>
      </c>
    </row>
    <row r="173" spans="1:8" s="5" customFormat="1" ht="15.95" customHeight="1" x14ac:dyDescent="0.25">
      <c r="A173" s="17" t="s">
        <v>314</v>
      </c>
      <c r="B173" s="17" t="s">
        <v>271</v>
      </c>
      <c r="C173" s="17" t="s">
        <v>2</v>
      </c>
      <c r="D173" s="17" t="s">
        <v>3</v>
      </c>
      <c r="E173" s="18">
        <v>20361.28</v>
      </c>
      <c r="F173" s="19">
        <v>25451.59</v>
      </c>
      <c r="G173" s="19">
        <f t="shared" si="4"/>
        <v>5090.3100000000013</v>
      </c>
      <c r="H173" s="20">
        <f t="shared" si="5"/>
        <v>-0.1999996856777907</v>
      </c>
    </row>
    <row r="174" spans="1:8" s="5" customFormat="1" ht="15.95" customHeight="1" x14ac:dyDescent="0.25">
      <c r="A174" s="21" t="s">
        <v>315</v>
      </c>
      <c r="B174" s="21" t="s">
        <v>271</v>
      </c>
      <c r="C174" s="21" t="s">
        <v>79</v>
      </c>
      <c r="D174" s="21" t="s">
        <v>20</v>
      </c>
      <c r="E174" s="22">
        <v>18044.72</v>
      </c>
      <c r="F174" s="23">
        <v>21229.08</v>
      </c>
      <c r="G174" s="23">
        <f t="shared" si="4"/>
        <v>3184.3600000000006</v>
      </c>
      <c r="H174" s="24">
        <f t="shared" si="5"/>
        <v>-0.14999990578960565</v>
      </c>
    </row>
    <row r="175" spans="1:8" s="5" customFormat="1" ht="15.95" customHeight="1" x14ac:dyDescent="0.25">
      <c r="A175" s="17" t="s">
        <v>316</v>
      </c>
      <c r="B175" s="17" t="s">
        <v>271</v>
      </c>
      <c r="C175" s="17" t="s">
        <v>27</v>
      </c>
      <c r="D175" s="17" t="s">
        <v>49</v>
      </c>
      <c r="E175" s="18">
        <v>12021.86</v>
      </c>
      <c r="F175" s="19">
        <v>15027.34</v>
      </c>
      <c r="G175" s="19">
        <f t="shared" si="4"/>
        <v>3005.4799999999996</v>
      </c>
      <c r="H175" s="20">
        <f t="shared" si="5"/>
        <v>-0.20000079854451946</v>
      </c>
    </row>
    <row r="176" spans="1:8" s="5" customFormat="1" ht="15.95" customHeight="1" x14ac:dyDescent="0.25">
      <c r="A176" s="21" t="s">
        <v>317</v>
      </c>
      <c r="B176" s="21" t="s">
        <v>271</v>
      </c>
      <c r="C176" s="21" t="s">
        <v>318</v>
      </c>
      <c r="D176" s="21" t="s">
        <v>319</v>
      </c>
      <c r="E176" s="22">
        <v>13947.2</v>
      </c>
      <c r="F176" s="23">
        <v>17434.009999999998</v>
      </c>
      <c r="G176" s="23">
        <f t="shared" si="4"/>
        <v>3486.8099999999977</v>
      </c>
      <c r="H176" s="24">
        <f t="shared" si="5"/>
        <v>-0.20000045887320228</v>
      </c>
    </row>
    <row r="177" spans="1:8" s="5" customFormat="1" ht="15.95" customHeight="1" x14ac:dyDescent="0.25">
      <c r="A177" s="17" t="s">
        <v>320</v>
      </c>
      <c r="B177" s="17" t="s">
        <v>271</v>
      </c>
      <c r="C177" s="17" t="s">
        <v>2</v>
      </c>
      <c r="D177" s="17" t="s">
        <v>28</v>
      </c>
      <c r="E177" s="18">
        <v>20361.28</v>
      </c>
      <c r="F177" s="19">
        <v>25451.59</v>
      </c>
      <c r="G177" s="19">
        <f t="shared" si="4"/>
        <v>5090.3100000000013</v>
      </c>
      <c r="H177" s="20">
        <f t="shared" si="5"/>
        <v>-0.1999996856777907</v>
      </c>
    </row>
    <row r="178" spans="1:8" s="5" customFormat="1" ht="15.95" customHeight="1" x14ac:dyDescent="0.25">
      <c r="A178" s="21" t="s">
        <v>321</v>
      </c>
      <c r="B178" s="21" t="s">
        <v>271</v>
      </c>
      <c r="C178" s="21" t="s">
        <v>34</v>
      </c>
      <c r="D178" s="21" t="s">
        <v>34</v>
      </c>
      <c r="E178" s="22">
        <v>13947.2</v>
      </c>
      <c r="F178" s="23">
        <v>17434.009999999998</v>
      </c>
      <c r="G178" s="23">
        <f t="shared" si="4"/>
        <v>3486.8099999999977</v>
      </c>
      <c r="H178" s="24">
        <f t="shared" si="5"/>
        <v>-0.20000045887320228</v>
      </c>
    </row>
    <row r="179" spans="1:8" s="5" customFormat="1" ht="15.95" customHeight="1" x14ac:dyDescent="0.25">
      <c r="A179" s="17" t="s">
        <v>322</v>
      </c>
      <c r="B179" s="17" t="s">
        <v>271</v>
      </c>
      <c r="C179" s="17" t="s">
        <v>318</v>
      </c>
      <c r="D179" s="17" t="s">
        <v>318</v>
      </c>
      <c r="E179" s="18">
        <v>13947.2</v>
      </c>
      <c r="F179" s="19">
        <v>17434.009999999998</v>
      </c>
      <c r="G179" s="19">
        <f t="shared" si="4"/>
        <v>3486.8099999999977</v>
      </c>
      <c r="H179" s="20">
        <f t="shared" si="5"/>
        <v>-0.20000045887320228</v>
      </c>
    </row>
    <row r="180" spans="1:8" s="5" customFormat="1" ht="15.95" customHeight="1" x14ac:dyDescent="0.25">
      <c r="A180" s="21" t="s">
        <v>323</v>
      </c>
      <c r="B180" s="21" t="s">
        <v>271</v>
      </c>
      <c r="C180" s="21" t="s">
        <v>39</v>
      </c>
      <c r="D180" s="21" t="s">
        <v>17</v>
      </c>
      <c r="E180" s="22">
        <v>12880.56</v>
      </c>
      <c r="F180" s="23">
        <v>16100.71</v>
      </c>
      <c r="G180" s="23">
        <f t="shared" si="4"/>
        <v>3220.1499999999996</v>
      </c>
      <c r="H180" s="24">
        <f t="shared" si="5"/>
        <v>-0.20000049687249821</v>
      </c>
    </row>
    <row r="181" spans="1:8" s="5" customFormat="1" ht="15.95" customHeight="1" x14ac:dyDescent="0.25">
      <c r="A181" s="17" t="s">
        <v>324</v>
      </c>
      <c r="B181" s="17" t="s">
        <v>271</v>
      </c>
      <c r="C181" s="17"/>
      <c r="D181" s="17"/>
      <c r="E181" s="18">
        <v>20361.28</v>
      </c>
      <c r="F181" s="19">
        <v>25451.59</v>
      </c>
      <c r="G181" s="19">
        <f t="shared" si="4"/>
        <v>5090.3100000000013</v>
      </c>
      <c r="H181" s="20">
        <f t="shared" si="5"/>
        <v>-0.1999996856777907</v>
      </c>
    </row>
    <row r="182" spans="1:8" s="5" customFormat="1" ht="15.95" customHeight="1" x14ac:dyDescent="0.25">
      <c r="A182" s="21" t="s">
        <v>325</v>
      </c>
      <c r="B182" s="21" t="s">
        <v>271</v>
      </c>
      <c r="C182" s="21" t="s">
        <v>326</v>
      </c>
      <c r="D182" s="21" t="s">
        <v>326</v>
      </c>
      <c r="E182" s="22">
        <v>8267.7999999999993</v>
      </c>
      <c r="F182" s="23">
        <v>10334.75</v>
      </c>
      <c r="G182" s="23">
        <f t="shared" si="4"/>
        <v>2066.9500000000007</v>
      </c>
      <c r="H182" s="24">
        <f t="shared" si="5"/>
        <v>-0.20000000000000007</v>
      </c>
    </row>
    <row r="183" spans="1:8" s="5" customFormat="1" ht="15.95" customHeight="1" x14ac:dyDescent="0.25">
      <c r="A183" s="17" t="s">
        <v>327</v>
      </c>
      <c r="B183" s="17" t="s">
        <v>271</v>
      </c>
      <c r="C183" s="17"/>
      <c r="D183" s="17"/>
      <c r="E183" s="18">
        <v>18891.490000000002</v>
      </c>
      <c r="F183" s="19">
        <v>23614.37</v>
      </c>
      <c r="G183" s="19">
        <f t="shared" si="4"/>
        <v>4722.8799999999974</v>
      </c>
      <c r="H183" s="20">
        <f t="shared" si="5"/>
        <v>-0.2000002540825776</v>
      </c>
    </row>
    <row r="184" spans="1:8" s="5" customFormat="1" ht="15.95" customHeight="1" x14ac:dyDescent="0.25">
      <c r="A184" s="21" t="s">
        <v>328</v>
      </c>
      <c r="B184" s="21" t="s">
        <v>271</v>
      </c>
      <c r="C184" s="21"/>
      <c r="D184" s="21"/>
      <c r="E184" s="22">
        <v>9350.33</v>
      </c>
      <c r="F184" s="23">
        <v>11687.92</v>
      </c>
      <c r="G184" s="23">
        <f t="shared" si="4"/>
        <v>2337.59</v>
      </c>
      <c r="H184" s="24">
        <f t="shared" si="5"/>
        <v>-0.20000051335053626</v>
      </c>
    </row>
    <row r="185" spans="1:8" s="5" customFormat="1" ht="15.95" customHeight="1" x14ac:dyDescent="0.25">
      <c r="A185" s="17" t="s">
        <v>329</v>
      </c>
      <c r="B185" s="17" t="s">
        <v>271</v>
      </c>
      <c r="C185" s="17" t="s">
        <v>278</v>
      </c>
      <c r="D185" s="17" t="s">
        <v>62</v>
      </c>
      <c r="E185" s="18">
        <v>15361.26</v>
      </c>
      <c r="F185" s="19">
        <v>19201.580000000002</v>
      </c>
      <c r="G185" s="19">
        <f t="shared" si="4"/>
        <v>3840.3200000000015</v>
      </c>
      <c r="H185" s="20">
        <f t="shared" si="5"/>
        <v>-0.2000002083161907</v>
      </c>
    </row>
    <row r="186" spans="1:8" s="5" customFormat="1" ht="15.95" customHeight="1" x14ac:dyDescent="0.25">
      <c r="A186" s="21" t="s">
        <v>330</v>
      </c>
      <c r="B186" s="21" t="s">
        <v>271</v>
      </c>
      <c r="C186" s="21" t="s">
        <v>249</v>
      </c>
      <c r="D186" s="21" t="s">
        <v>275</v>
      </c>
      <c r="E186" s="22">
        <v>8300.82</v>
      </c>
      <c r="F186" s="23">
        <v>10376.02</v>
      </c>
      <c r="G186" s="23">
        <f t="shared" si="4"/>
        <v>2075.2000000000007</v>
      </c>
      <c r="H186" s="24">
        <f t="shared" si="5"/>
        <v>-0.19999961449573156</v>
      </c>
    </row>
    <row r="187" spans="1:8" s="5" customFormat="1" ht="15.95" customHeight="1" x14ac:dyDescent="0.25">
      <c r="A187" s="17" t="s">
        <v>331</v>
      </c>
      <c r="B187" s="17" t="s">
        <v>271</v>
      </c>
      <c r="C187" s="17" t="s">
        <v>10</v>
      </c>
      <c r="D187" s="17" t="s">
        <v>87</v>
      </c>
      <c r="E187" s="18">
        <v>12946.16</v>
      </c>
      <c r="F187" s="19">
        <v>19917.169999999998</v>
      </c>
      <c r="G187" s="19">
        <f t="shared" si="4"/>
        <v>6971.0099999999984</v>
      </c>
      <c r="H187" s="20">
        <f t="shared" si="5"/>
        <v>-0.35000002510396799</v>
      </c>
    </row>
    <row r="188" spans="1:8" s="5" customFormat="1" ht="15.95" customHeight="1" x14ac:dyDescent="0.25">
      <c r="A188" s="21" t="s">
        <v>332</v>
      </c>
      <c r="B188" s="21" t="s">
        <v>271</v>
      </c>
      <c r="C188" s="21" t="s">
        <v>40</v>
      </c>
      <c r="D188" s="21" t="s">
        <v>20</v>
      </c>
      <c r="E188" s="22">
        <v>18044.72</v>
      </c>
      <c r="F188" s="23">
        <v>21229.08</v>
      </c>
      <c r="G188" s="23">
        <f t="shared" si="4"/>
        <v>3184.3600000000006</v>
      </c>
      <c r="H188" s="24">
        <f t="shared" si="5"/>
        <v>-0.14999990578960565</v>
      </c>
    </row>
    <row r="189" spans="1:8" s="5" customFormat="1" ht="15.95" customHeight="1" x14ac:dyDescent="0.25">
      <c r="A189" s="17" t="s">
        <v>333</v>
      </c>
      <c r="B189" s="17" t="s">
        <v>271</v>
      </c>
      <c r="C189" s="17" t="s">
        <v>16</v>
      </c>
      <c r="D189" s="17" t="s">
        <v>8</v>
      </c>
      <c r="E189" s="18">
        <v>12785.14</v>
      </c>
      <c r="F189" s="19">
        <v>15981.42</v>
      </c>
      <c r="G189" s="19">
        <f t="shared" si="4"/>
        <v>3196.2800000000007</v>
      </c>
      <c r="H189" s="20">
        <f t="shared" si="5"/>
        <v>-0.19999974970934997</v>
      </c>
    </row>
    <row r="190" spans="1:8" s="5" customFormat="1" ht="15.95" customHeight="1" x14ac:dyDescent="0.25">
      <c r="A190" s="21" t="s">
        <v>334</v>
      </c>
      <c r="B190" s="21" t="s">
        <v>271</v>
      </c>
      <c r="C190" s="21" t="s">
        <v>288</v>
      </c>
      <c r="D190" s="21" t="s">
        <v>239</v>
      </c>
      <c r="E190" s="22">
        <v>12785.14</v>
      </c>
      <c r="F190" s="23">
        <v>15981.42</v>
      </c>
      <c r="G190" s="23">
        <f t="shared" si="4"/>
        <v>3196.2800000000007</v>
      </c>
      <c r="H190" s="24">
        <f t="shared" si="5"/>
        <v>-0.19999974970934997</v>
      </c>
    </row>
    <row r="191" spans="1:8" s="5" customFormat="1" ht="15.95" customHeight="1" x14ac:dyDescent="0.25">
      <c r="A191" s="17" t="s">
        <v>335</v>
      </c>
      <c r="B191" s="17" t="s">
        <v>271</v>
      </c>
      <c r="C191" s="17" t="s">
        <v>30</v>
      </c>
      <c r="D191" s="17" t="s">
        <v>62</v>
      </c>
      <c r="E191" s="18">
        <v>13262.22</v>
      </c>
      <c r="F191" s="19">
        <v>16577.759999999998</v>
      </c>
      <c r="G191" s="19">
        <f t="shared" si="4"/>
        <v>3315.5399999999991</v>
      </c>
      <c r="H191" s="20">
        <f t="shared" si="5"/>
        <v>-0.19999927613863389</v>
      </c>
    </row>
    <row r="192" spans="1:8" s="5" customFormat="1" ht="15.95" customHeight="1" x14ac:dyDescent="0.25">
      <c r="A192" s="21" t="s">
        <v>336</v>
      </c>
      <c r="B192" s="21" t="s">
        <v>271</v>
      </c>
      <c r="C192" s="21" t="s">
        <v>86</v>
      </c>
      <c r="D192" s="21" t="s">
        <v>24</v>
      </c>
      <c r="E192" s="22">
        <v>13643.86</v>
      </c>
      <c r="F192" s="23">
        <v>17054.82</v>
      </c>
      <c r="G192" s="23">
        <f t="shared" si="4"/>
        <v>3410.9599999999991</v>
      </c>
      <c r="H192" s="24">
        <f t="shared" si="5"/>
        <v>-0.19999976546219778</v>
      </c>
    </row>
    <row r="193" spans="1:8" s="5" customFormat="1" ht="15.95" customHeight="1" x14ac:dyDescent="0.25">
      <c r="A193" s="17" t="s">
        <v>337</v>
      </c>
      <c r="B193" s="17" t="s">
        <v>271</v>
      </c>
      <c r="C193" s="17" t="s">
        <v>98</v>
      </c>
      <c r="D193" s="17" t="s">
        <v>1</v>
      </c>
      <c r="E193" s="18">
        <v>20418.07</v>
      </c>
      <c r="F193" s="19">
        <v>25522.6</v>
      </c>
      <c r="G193" s="19">
        <f t="shared" si="4"/>
        <v>5104.5299999999988</v>
      </c>
      <c r="H193" s="20">
        <f t="shared" si="5"/>
        <v>-0.20000039180961182</v>
      </c>
    </row>
    <row r="194" spans="1:8" s="5" customFormat="1" ht="15.95" customHeight="1" x14ac:dyDescent="0.25">
      <c r="A194" s="21" t="s">
        <v>338</v>
      </c>
      <c r="B194" s="21" t="s">
        <v>271</v>
      </c>
      <c r="C194" s="21" t="s">
        <v>280</v>
      </c>
      <c r="D194" s="21" t="s">
        <v>281</v>
      </c>
      <c r="E194" s="22">
        <v>11163.14</v>
      </c>
      <c r="F194" s="23">
        <v>13953.94</v>
      </c>
      <c r="G194" s="23">
        <f t="shared" si="4"/>
        <v>2790.8000000000011</v>
      </c>
      <c r="H194" s="24">
        <f t="shared" si="5"/>
        <v>-0.20000085997216566</v>
      </c>
    </row>
    <row r="195" spans="1:8" s="5" customFormat="1" ht="15.95" customHeight="1" x14ac:dyDescent="0.25">
      <c r="A195" s="17" t="s">
        <v>339</v>
      </c>
      <c r="B195" s="17" t="s">
        <v>271</v>
      </c>
      <c r="C195" s="17" t="s">
        <v>54</v>
      </c>
      <c r="D195" s="17" t="s">
        <v>20</v>
      </c>
      <c r="E195" s="18">
        <v>19106.169999999998</v>
      </c>
      <c r="F195" s="19">
        <v>21229.08</v>
      </c>
      <c r="G195" s="19">
        <f t="shared" si="4"/>
        <v>2122.9100000000035</v>
      </c>
      <c r="H195" s="20">
        <f t="shared" si="5"/>
        <v>-0.10000009421039457</v>
      </c>
    </row>
    <row r="196" spans="1:8" s="5" customFormat="1" ht="15.95" customHeight="1" x14ac:dyDescent="0.25">
      <c r="A196" s="21" t="s">
        <v>340</v>
      </c>
      <c r="B196" s="21" t="s">
        <v>271</v>
      </c>
      <c r="C196" s="21" t="s">
        <v>307</v>
      </c>
      <c r="D196" s="21" t="s">
        <v>307</v>
      </c>
      <c r="E196" s="22">
        <v>14863.81</v>
      </c>
      <c r="F196" s="23">
        <v>18579.77</v>
      </c>
      <c r="G196" s="23">
        <f t="shared" si="4"/>
        <v>3715.9600000000009</v>
      </c>
      <c r="H196" s="24">
        <f t="shared" si="5"/>
        <v>-0.20000032293187708</v>
      </c>
    </row>
    <row r="197" spans="1:8" s="5" customFormat="1" ht="15.95" customHeight="1" x14ac:dyDescent="0.25">
      <c r="A197" s="17" t="s">
        <v>341</v>
      </c>
      <c r="B197" s="17" t="s">
        <v>271</v>
      </c>
      <c r="C197" s="17" t="s">
        <v>318</v>
      </c>
      <c r="D197" s="17" t="s">
        <v>319</v>
      </c>
      <c r="E197" s="18">
        <v>13947.2</v>
      </c>
      <c r="F197" s="19">
        <v>17434.009999999998</v>
      </c>
      <c r="G197" s="19">
        <f t="shared" si="4"/>
        <v>3486.8099999999977</v>
      </c>
      <c r="H197" s="20">
        <f t="shared" si="5"/>
        <v>-0.20000045887320228</v>
      </c>
    </row>
    <row r="198" spans="1:8" s="5" customFormat="1" ht="15.95" customHeight="1" x14ac:dyDescent="0.25">
      <c r="A198" s="21" t="s">
        <v>342</v>
      </c>
      <c r="B198" s="21" t="s">
        <v>271</v>
      </c>
      <c r="C198" s="21" t="s">
        <v>13</v>
      </c>
      <c r="D198" s="21" t="s">
        <v>32</v>
      </c>
      <c r="E198" s="22">
        <v>12193.58</v>
      </c>
      <c r="F198" s="23">
        <v>15241.98</v>
      </c>
      <c r="G198" s="23">
        <f t="shared" ref="G198:G261" si="6">F198-E198</f>
        <v>3048.3999999999996</v>
      </c>
      <c r="H198" s="24">
        <f t="shared" ref="H198:H261" si="7">E198/F198-1</f>
        <v>-0.20000026243309599</v>
      </c>
    </row>
    <row r="199" spans="1:8" s="5" customFormat="1" ht="15.95" customHeight="1" x14ac:dyDescent="0.25">
      <c r="A199" s="17" t="s">
        <v>343</v>
      </c>
      <c r="B199" s="17" t="s">
        <v>271</v>
      </c>
      <c r="C199" s="17" t="s">
        <v>57</v>
      </c>
      <c r="D199" s="17" t="s">
        <v>57</v>
      </c>
      <c r="E199" s="18">
        <v>16182.34</v>
      </c>
      <c r="F199" s="19">
        <v>20227.93</v>
      </c>
      <c r="G199" s="19">
        <f t="shared" si="6"/>
        <v>4045.59</v>
      </c>
      <c r="H199" s="20">
        <f t="shared" si="7"/>
        <v>-0.20000019774638333</v>
      </c>
    </row>
    <row r="200" spans="1:8" s="5" customFormat="1" ht="15.95" customHeight="1" x14ac:dyDescent="0.25">
      <c r="A200" s="21" t="s">
        <v>344</v>
      </c>
      <c r="B200" s="21" t="s">
        <v>271</v>
      </c>
      <c r="C200" s="21" t="s">
        <v>272</v>
      </c>
      <c r="D200" s="21" t="s">
        <v>70</v>
      </c>
      <c r="E200" s="22">
        <v>10018.219999999999</v>
      </c>
      <c r="F200" s="23">
        <v>12522.78</v>
      </c>
      <c r="G200" s="23">
        <f t="shared" si="6"/>
        <v>2504.5600000000013</v>
      </c>
      <c r="H200" s="24">
        <f t="shared" si="7"/>
        <v>-0.20000031941789298</v>
      </c>
    </row>
    <row r="201" spans="1:8" s="5" customFormat="1" ht="15.95" customHeight="1" x14ac:dyDescent="0.25">
      <c r="A201" s="17" t="s">
        <v>345</v>
      </c>
      <c r="B201" s="17" t="s">
        <v>271</v>
      </c>
      <c r="C201" s="17" t="s">
        <v>99</v>
      </c>
      <c r="D201" s="17" t="s">
        <v>313</v>
      </c>
      <c r="E201" s="18">
        <v>10495.28</v>
      </c>
      <c r="F201" s="19">
        <v>13119.1</v>
      </c>
      <c r="G201" s="19">
        <f t="shared" si="6"/>
        <v>2623.8199999999997</v>
      </c>
      <c r="H201" s="20">
        <f t="shared" si="7"/>
        <v>-0.19999999999999996</v>
      </c>
    </row>
    <row r="202" spans="1:8" s="5" customFormat="1" ht="15.95" customHeight="1" x14ac:dyDescent="0.25">
      <c r="A202" s="21" t="s">
        <v>346</v>
      </c>
      <c r="B202" s="21" t="s">
        <v>271</v>
      </c>
      <c r="C202" s="21"/>
      <c r="D202" s="21"/>
      <c r="E202" s="22">
        <v>44684.33</v>
      </c>
      <c r="F202" s="23">
        <v>49649.26</v>
      </c>
      <c r="G202" s="23">
        <f t="shared" si="6"/>
        <v>4964.93</v>
      </c>
      <c r="H202" s="24">
        <f t="shared" si="7"/>
        <v>-0.10000008056514842</v>
      </c>
    </row>
    <row r="203" spans="1:8" s="5" customFormat="1" ht="15.95" customHeight="1" x14ac:dyDescent="0.25">
      <c r="A203" s="17" t="s">
        <v>347</v>
      </c>
      <c r="B203" s="17" t="s">
        <v>271</v>
      </c>
      <c r="C203" s="17" t="s">
        <v>348</v>
      </c>
      <c r="D203" s="17" t="s">
        <v>349</v>
      </c>
      <c r="E203" s="18">
        <v>10471.16</v>
      </c>
      <c r="F203" s="19">
        <v>13088.95</v>
      </c>
      <c r="G203" s="19">
        <f t="shared" si="6"/>
        <v>2617.7900000000009</v>
      </c>
      <c r="H203" s="20">
        <f t="shared" si="7"/>
        <v>-0.20000000000000007</v>
      </c>
    </row>
    <row r="204" spans="1:8" s="5" customFormat="1" ht="15.95" customHeight="1" x14ac:dyDescent="0.25">
      <c r="A204" s="21" t="s">
        <v>350</v>
      </c>
      <c r="B204" s="21" t="s">
        <v>271</v>
      </c>
      <c r="C204" s="21" t="s">
        <v>79</v>
      </c>
      <c r="D204" s="21" t="s">
        <v>20</v>
      </c>
      <c r="E204" s="22">
        <v>16983.25</v>
      </c>
      <c r="F204" s="23">
        <v>21229.08</v>
      </c>
      <c r="G204" s="23">
        <f t="shared" si="6"/>
        <v>4245.8300000000017</v>
      </c>
      <c r="H204" s="24">
        <f t="shared" si="7"/>
        <v>-0.20000065947276102</v>
      </c>
    </row>
    <row r="205" spans="1:8" s="5" customFormat="1" ht="15.95" customHeight="1" x14ac:dyDescent="0.25">
      <c r="A205" s="17" t="s">
        <v>351</v>
      </c>
      <c r="B205" s="17" t="s">
        <v>271</v>
      </c>
      <c r="C205" s="17" t="s">
        <v>45</v>
      </c>
      <c r="D205" s="17" t="s">
        <v>45</v>
      </c>
      <c r="E205" s="18">
        <v>8587.0300000000007</v>
      </c>
      <c r="F205" s="19">
        <v>10733.8</v>
      </c>
      <c r="G205" s="19">
        <f t="shared" si="6"/>
        <v>2146.7699999999986</v>
      </c>
      <c r="H205" s="20">
        <f t="shared" si="7"/>
        <v>-0.20000093163651256</v>
      </c>
    </row>
    <row r="206" spans="1:8" s="5" customFormat="1" ht="15.95" customHeight="1" x14ac:dyDescent="0.25">
      <c r="A206" s="21" t="s">
        <v>352</v>
      </c>
      <c r="B206" s="21" t="s">
        <v>271</v>
      </c>
      <c r="C206" s="21" t="s">
        <v>74</v>
      </c>
      <c r="D206" s="21" t="s">
        <v>26</v>
      </c>
      <c r="E206" s="22">
        <v>13262.22</v>
      </c>
      <c r="F206" s="23">
        <v>16577.759999999998</v>
      </c>
      <c r="G206" s="23">
        <f t="shared" si="6"/>
        <v>3315.5399999999991</v>
      </c>
      <c r="H206" s="24">
        <f t="shared" si="7"/>
        <v>-0.19999927613863389</v>
      </c>
    </row>
    <row r="207" spans="1:8" s="5" customFormat="1" ht="15.95" customHeight="1" x14ac:dyDescent="0.25">
      <c r="A207" s="17" t="s">
        <v>353</v>
      </c>
      <c r="B207" s="17" t="s">
        <v>271</v>
      </c>
      <c r="C207" s="17" t="s">
        <v>69</v>
      </c>
      <c r="D207" s="17" t="s">
        <v>299</v>
      </c>
      <c r="E207" s="18">
        <v>12689.74</v>
      </c>
      <c r="F207" s="19">
        <v>15862.18</v>
      </c>
      <c r="G207" s="19">
        <f t="shared" si="6"/>
        <v>3172.4400000000005</v>
      </c>
      <c r="H207" s="20">
        <f t="shared" si="7"/>
        <v>-0.2000002521721479</v>
      </c>
    </row>
    <row r="208" spans="1:8" s="5" customFormat="1" ht="15.95" customHeight="1" x14ac:dyDescent="0.25">
      <c r="A208" s="21" t="s">
        <v>354</v>
      </c>
      <c r="B208" s="21" t="s">
        <v>271</v>
      </c>
      <c r="C208" s="21" t="s">
        <v>262</v>
      </c>
      <c r="D208" s="21" t="s">
        <v>263</v>
      </c>
      <c r="E208" s="22">
        <v>13166.82</v>
      </c>
      <c r="F208" s="23">
        <v>16458.53</v>
      </c>
      <c r="G208" s="23">
        <f t="shared" si="6"/>
        <v>3291.7099999999991</v>
      </c>
      <c r="H208" s="24">
        <f t="shared" si="7"/>
        <v>-0.20000024303507058</v>
      </c>
    </row>
    <row r="209" spans="1:8" s="5" customFormat="1" ht="15.95" customHeight="1" x14ac:dyDescent="0.25">
      <c r="A209" s="17" t="s">
        <v>355</v>
      </c>
      <c r="B209" s="17" t="s">
        <v>271</v>
      </c>
      <c r="C209" s="17" t="s">
        <v>13</v>
      </c>
      <c r="D209" s="17" t="s">
        <v>32</v>
      </c>
      <c r="E209" s="18">
        <v>13453.03</v>
      </c>
      <c r="F209" s="19">
        <v>16816.28</v>
      </c>
      <c r="G209" s="19">
        <f t="shared" si="6"/>
        <v>3363.2499999999982</v>
      </c>
      <c r="H209" s="20">
        <f t="shared" si="7"/>
        <v>-0.19999964320289609</v>
      </c>
    </row>
    <row r="210" spans="1:8" s="5" customFormat="1" ht="15.95" customHeight="1" x14ac:dyDescent="0.25">
      <c r="A210" s="21" t="s">
        <v>356</v>
      </c>
      <c r="B210" s="21" t="s">
        <v>271</v>
      </c>
      <c r="C210" s="21" t="s">
        <v>84</v>
      </c>
      <c r="D210" s="21" t="s">
        <v>46</v>
      </c>
      <c r="E210" s="22">
        <v>7935.71</v>
      </c>
      <c r="F210" s="23">
        <v>9919.6299999999992</v>
      </c>
      <c r="G210" s="23">
        <f t="shared" si="6"/>
        <v>1983.9199999999992</v>
      </c>
      <c r="H210" s="24">
        <f t="shared" si="7"/>
        <v>-0.19999939513872989</v>
      </c>
    </row>
    <row r="211" spans="1:8" s="5" customFormat="1" ht="15.95" customHeight="1" x14ac:dyDescent="0.25">
      <c r="A211" s="17" t="s">
        <v>357</v>
      </c>
      <c r="B211" s="17" t="s">
        <v>271</v>
      </c>
      <c r="C211" s="17" t="s">
        <v>296</v>
      </c>
      <c r="D211" s="17" t="s">
        <v>297</v>
      </c>
      <c r="E211" s="18">
        <v>10471.16</v>
      </c>
      <c r="F211" s="19">
        <v>13088.95</v>
      </c>
      <c r="G211" s="19">
        <f t="shared" si="6"/>
        <v>2617.7900000000009</v>
      </c>
      <c r="H211" s="20">
        <f t="shared" si="7"/>
        <v>-0.20000000000000007</v>
      </c>
    </row>
    <row r="212" spans="1:8" s="5" customFormat="1" ht="15.95" customHeight="1" x14ac:dyDescent="0.25">
      <c r="A212" s="21" t="s">
        <v>358</v>
      </c>
      <c r="B212" s="21" t="s">
        <v>271</v>
      </c>
      <c r="C212" s="21" t="s">
        <v>42</v>
      </c>
      <c r="D212" s="21" t="s">
        <v>42</v>
      </c>
      <c r="E212" s="22">
        <v>15170.46</v>
      </c>
      <c r="F212" s="23">
        <v>18963.07</v>
      </c>
      <c r="G212" s="23">
        <f t="shared" si="6"/>
        <v>3792.6100000000006</v>
      </c>
      <c r="H212" s="24">
        <f t="shared" si="7"/>
        <v>-0.19999978906369065</v>
      </c>
    </row>
    <row r="213" spans="1:8" s="5" customFormat="1" ht="15.95" customHeight="1" x14ac:dyDescent="0.25">
      <c r="A213" s="17" t="s">
        <v>359</v>
      </c>
      <c r="B213" s="17" t="s">
        <v>271</v>
      </c>
      <c r="C213" s="17" t="s">
        <v>27</v>
      </c>
      <c r="D213" s="17" t="s">
        <v>49</v>
      </c>
      <c r="E213" s="18">
        <v>14407.16</v>
      </c>
      <c r="F213" s="19">
        <v>18008.95</v>
      </c>
      <c r="G213" s="19">
        <f t="shared" si="6"/>
        <v>3601.7900000000009</v>
      </c>
      <c r="H213" s="20">
        <f t="shared" si="7"/>
        <v>-0.20000000000000007</v>
      </c>
    </row>
    <row r="214" spans="1:8" s="5" customFormat="1" ht="15.95" customHeight="1" x14ac:dyDescent="0.25">
      <c r="A214" s="21" t="s">
        <v>360</v>
      </c>
      <c r="B214" s="21" t="s">
        <v>271</v>
      </c>
      <c r="C214" s="21" t="s">
        <v>2</v>
      </c>
      <c r="D214" s="21" t="s">
        <v>28</v>
      </c>
      <c r="E214" s="22">
        <v>20361.28</v>
      </c>
      <c r="F214" s="23">
        <v>25451.59</v>
      </c>
      <c r="G214" s="23">
        <f t="shared" si="6"/>
        <v>5090.3100000000013</v>
      </c>
      <c r="H214" s="24">
        <f t="shared" si="7"/>
        <v>-0.1999996856777907</v>
      </c>
    </row>
    <row r="215" spans="1:8" s="5" customFormat="1" ht="15.95" customHeight="1" x14ac:dyDescent="0.25">
      <c r="A215" s="17" t="s">
        <v>361</v>
      </c>
      <c r="B215" s="17" t="s">
        <v>271</v>
      </c>
      <c r="C215" s="17" t="s">
        <v>39</v>
      </c>
      <c r="D215" s="17" t="s">
        <v>17</v>
      </c>
      <c r="E215" s="18">
        <v>12880.56</v>
      </c>
      <c r="F215" s="19">
        <v>16100.71</v>
      </c>
      <c r="G215" s="19">
        <f t="shared" si="6"/>
        <v>3220.1499999999996</v>
      </c>
      <c r="H215" s="20">
        <f t="shared" si="7"/>
        <v>-0.20000049687249821</v>
      </c>
    </row>
    <row r="216" spans="1:8" s="5" customFormat="1" ht="15.95" customHeight="1" x14ac:dyDescent="0.25">
      <c r="A216" s="21" t="s">
        <v>362</v>
      </c>
      <c r="B216" s="21" t="s">
        <v>271</v>
      </c>
      <c r="C216" s="21" t="s">
        <v>318</v>
      </c>
      <c r="D216" s="21" t="s">
        <v>318</v>
      </c>
      <c r="E216" s="22">
        <v>13947.2</v>
      </c>
      <c r="F216" s="23">
        <v>17434.009999999998</v>
      </c>
      <c r="G216" s="23">
        <f t="shared" si="6"/>
        <v>3486.8099999999977</v>
      </c>
      <c r="H216" s="24">
        <f t="shared" si="7"/>
        <v>-0.20000045887320228</v>
      </c>
    </row>
    <row r="217" spans="1:8" s="5" customFormat="1" ht="15.95" customHeight="1" x14ac:dyDescent="0.25">
      <c r="A217" s="17" t="s">
        <v>363</v>
      </c>
      <c r="B217" s="17" t="s">
        <v>271</v>
      </c>
      <c r="C217" s="17" t="s">
        <v>23</v>
      </c>
      <c r="D217" s="17" t="s">
        <v>364</v>
      </c>
      <c r="E217" s="18">
        <v>10399.86</v>
      </c>
      <c r="F217" s="19">
        <v>12999.83</v>
      </c>
      <c r="G217" s="19">
        <f t="shared" si="6"/>
        <v>2599.9699999999993</v>
      </c>
      <c r="H217" s="20">
        <f t="shared" si="7"/>
        <v>-0.20000030769633137</v>
      </c>
    </row>
    <row r="218" spans="1:8" s="5" customFormat="1" ht="15.95" customHeight="1" x14ac:dyDescent="0.25">
      <c r="A218" s="21" t="s">
        <v>365</v>
      </c>
      <c r="B218" s="21" t="s">
        <v>271</v>
      </c>
      <c r="C218" s="21"/>
      <c r="D218" s="21"/>
      <c r="E218" s="22">
        <v>20361.28</v>
      </c>
      <c r="F218" s="23">
        <v>25451.59</v>
      </c>
      <c r="G218" s="23">
        <f t="shared" si="6"/>
        <v>5090.3100000000013</v>
      </c>
      <c r="H218" s="24">
        <f t="shared" si="7"/>
        <v>-0.1999996856777907</v>
      </c>
    </row>
    <row r="219" spans="1:8" s="5" customFormat="1" ht="15.95" customHeight="1" x14ac:dyDescent="0.25">
      <c r="A219" s="17" t="s">
        <v>366</v>
      </c>
      <c r="B219" s="17" t="s">
        <v>271</v>
      </c>
      <c r="C219" s="17" t="s">
        <v>326</v>
      </c>
      <c r="D219" s="17" t="s">
        <v>326</v>
      </c>
      <c r="E219" s="18">
        <v>8267.7999999999993</v>
      </c>
      <c r="F219" s="19">
        <v>10334.75</v>
      </c>
      <c r="G219" s="19">
        <f t="shared" si="6"/>
        <v>2066.9500000000007</v>
      </c>
      <c r="H219" s="20">
        <f t="shared" si="7"/>
        <v>-0.20000000000000007</v>
      </c>
    </row>
    <row r="220" spans="1:8" s="5" customFormat="1" ht="15.95" customHeight="1" x14ac:dyDescent="0.25">
      <c r="A220" s="21" t="s">
        <v>367</v>
      </c>
      <c r="B220" s="21" t="s">
        <v>271</v>
      </c>
      <c r="C220" s="21" t="s">
        <v>34</v>
      </c>
      <c r="D220" s="21" t="s">
        <v>34</v>
      </c>
      <c r="E220" s="22">
        <v>13947.2</v>
      </c>
      <c r="F220" s="23">
        <v>17434.009999999998</v>
      </c>
      <c r="G220" s="23">
        <f t="shared" si="6"/>
        <v>3486.8099999999977</v>
      </c>
      <c r="H220" s="24">
        <f t="shared" si="7"/>
        <v>-0.20000045887320228</v>
      </c>
    </row>
    <row r="221" spans="1:8" s="5" customFormat="1" ht="15.95" customHeight="1" x14ac:dyDescent="0.25">
      <c r="A221" s="17" t="s">
        <v>368</v>
      </c>
      <c r="B221" s="17" t="s">
        <v>271</v>
      </c>
      <c r="C221" s="17" t="s">
        <v>11</v>
      </c>
      <c r="D221" s="17" t="s">
        <v>11</v>
      </c>
      <c r="E221" s="18">
        <v>15843.43</v>
      </c>
      <c r="F221" s="19">
        <v>19804.28</v>
      </c>
      <c r="G221" s="19">
        <f t="shared" si="6"/>
        <v>3960.8499999999985</v>
      </c>
      <c r="H221" s="20">
        <f t="shared" si="7"/>
        <v>-0.19999969703518627</v>
      </c>
    </row>
    <row r="222" spans="1:8" s="5" customFormat="1" ht="15.95" customHeight="1" x14ac:dyDescent="0.25">
      <c r="A222" s="21" t="s">
        <v>369</v>
      </c>
      <c r="B222" s="21" t="s">
        <v>370</v>
      </c>
      <c r="C222" s="21" t="s">
        <v>60</v>
      </c>
      <c r="D222" s="21" t="s">
        <v>31</v>
      </c>
      <c r="E222" s="22">
        <v>9008.7800000000007</v>
      </c>
      <c r="F222" s="23">
        <v>12011.71</v>
      </c>
      <c r="G222" s="23">
        <f t="shared" si="6"/>
        <v>3002.9299999999985</v>
      </c>
      <c r="H222" s="24">
        <f t="shared" si="7"/>
        <v>-0.25000020813023283</v>
      </c>
    </row>
    <row r="223" spans="1:8" s="5" customFormat="1" ht="15.95" customHeight="1" x14ac:dyDescent="0.25">
      <c r="A223" s="17" t="s">
        <v>371</v>
      </c>
      <c r="B223" s="17" t="s">
        <v>370</v>
      </c>
      <c r="C223" s="17" t="s">
        <v>87</v>
      </c>
      <c r="D223" s="17" t="s">
        <v>87</v>
      </c>
      <c r="E223" s="18">
        <v>8020.88</v>
      </c>
      <c r="F223" s="19">
        <v>10694.52</v>
      </c>
      <c r="G223" s="19">
        <f t="shared" si="6"/>
        <v>2673.6400000000003</v>
      </c>
      <c r="H223" s="20">
        <f t="shared" si="7"/>
        <v>-0.25000093505832899</v>
      </c>
    </row>
    <row r="224" spans="1:8" s="5" customFormat="1" ht="15.95" customHeight="1" x14ac:dyDescent="0.25">
      <c r="A224" s="21" t="s">
        <v>372</v>
      </c>
      <c r="B224" s="21" t="s">
        <v>370</v>
      </c>
      <c r="C224" s="21" t="s">
        <v>14</v>
      </c>
      <c r="D224" s="21" t="s">
        <v>9</v>
      </c>
      <c r="E224" s="22">
        <v>8168.9</v>
      </c>
      <c r="F224" s="23">
        <v>10891.87</v>
      </c>
      <c r="G224" s="23">
        <f t="shared" si="6"/>
        <v>2722.9700000000012</v>
      </c>
      <c r="H224" s="24">
        <f t="shared" si="7"/>
        <v>-0.25000022952899736</v>
      </c>
    </row>
    <row r="225" spans="1:8" s="5" customFormat="1" ht="15.95" customHeight="1" x14ac:dyDescent="0.25">
      <c r="A225" s="17" t="s">
        <v>373</v>
      </c>
      <c r="B225" s="17" t="s">
        <v>370</v>
      </c>
      <c r="C225" s="17" t="s">
        <v>10</v>
      </c>
      <c r="D225" s="17" t="s">
        <v>66</v>
      </c>
      <c r="E225" s="18">
        <v>8020.88</v>
      </c>
      <c r="F225" s="19">
        <v>10694.52</v>
      </c>
      <c r="G225" s="19">
        <f t="shared" si="6"/>
        <v>2673.6400000000003</v>
      </c>
      <c r="H225" s="20">
        <f t="shared" si="7"/>
        <v>-0.25000093505832899</v>
      </c>
    </row>
    <row r="226" spans="1:8" s="5" customFormat="1" ht="15.95" customHeight="1" x14ac:dyDescent="0.25">
      <c r="A226" s="21" t="s">
        <v>374</v>
      </c>
      <c r="B226" s="21" t="s">
        <v>370</v>
      </c>
      <c r="C226" s="21" t="s">
        <v>94</v>
      </c>
      <c r="D226" s="21" t="s">
        <v>62</v>
      </c>
      <c r="E226" s="22">
        <v>6883.76</v>
      </c>
      <c r="F226" s="23">
        <v>9178.36</v>
      </c>
      <c r="G226" s="23">
        <f t="shared" si="6"/>
        <v>2294.6000000000004</v>
      </c>
      <c r="H226" s="24">
        <f t="shared" si="7"/>
        <v>-0.25000108951926059</v>
      </c>
    </row>
    <row r="227" spans="1:8" s="5" customFormat="1" ht="15.95" customHeight="1" x14ac:dyDescent="0.25">
      <c r="A227" s="17" t="s">
        <v>375</v>
      </c>
      <c r="B227" s="17" t="s">
        <v>370</v>
      </c>
      <c r="C227" s="17" t="s">
        <v>376</v>
      </c>
      <c r="D227" s="17" t="s">
        <v>377</v>
      </c>
      <c r="E227" s="18">
        <v>6066.84</v>
      </c>
      <c r="F227" s="19">
        <v>8089.12</v>
      </c>
      <c r="G227" s="19">
        <f t="shared" si="6"/>
        <v>2022.2799999999997</v>
      </c>
      <c r="H227" s="20">
        <f t="shared" si="7"/>
        <v>-0.25</v>
      </c>
    </row>
    <row r="228" spans="1:8" s="5" customFormat="1" ht="15.95" customHeight="1" x14ac:dyDescent="0.25">
      <c r="A228" s="21" t="s">
        <v>378</v>
      </c>
      <c r="B228" s="21" t="s">
        <v>370</v>
      </c>
      <c r="C228" s="21" t="s">
        <v>14</v>
      </c>
      <c r="D228" s="21" t="s">
        <v>9</v>
      </c>
      <c r="E228" s="22">
        <v>8168.9</v>
      </c>
      <c r="F228" s="23">
        <v>10891.87</v>
      </c>
      <c r="G228" s="23">
        <f t="shared" si="6"/>
        <v>2722.9700000000012</v>
      </c>
      <c r="H228" s="24">
        <f t="shared" si="7"/>
        <v>-0.25000022952899736</v>
      </c>
    </row>
    <row r="229" spans="1:8" s="5" customFormat="1" ht="15.95" customHeight="1" x14ac:dyDescent="0.25">
      <c r="A229" s="17" t="s">
        <v>379</v>
      </c>
      <c r="B229" s="17" t="s">
        <v>370</v>
      </c>
      <c r="C229" s="17" t="s">
        <v>61</v>
      </c>
      <c r="D229" s="17" t="s">
        <v>62</v>
      </c>
      <c r="E229" s="18">
        <v>7023.47</v>
      </c>
      <c r="F229" s="19">
        <v>9364.6299999999992</v>
      </c>
      <c r="G229" s="19">
        <f t="shared" si="6"/>
        <v>2341.1599999999989</v>
      </c>
      <c r="H229" s="20">
        <f t="shared" si="7"/>
        <v>-0.25000026696196209</v>
      </c>
    </row>
    <row r="230" spans="1:8" s="5" customFormat="1" ht="15.95" customHeight="1" x14ac:dyDescent="0.25">
      <c r="A230" s="21" t="s">
        <v>380</v>
      </c>
      <c r="B230" s="21" t="s">
        <v>370</v>
      </c>
      <c r="C230" s="21" t="s">
        <v>5</v>
      </c>
      <c r="D230" s="21" t="s">
        <v>50</v>
      </c>
      <c r="E230" s="22">
        <v>8728.7000000000007</v>
      </c>
      <c r="F230" s="23">
        <v>11638.27</v>
      </c>
      <c r="G230" s="23">
        <f t="shared" si="6"/>
        <v>2909.5699999999997</v>
      </c>
      <c r="H230" s="24">
        <f t="shared" si="7"/>
        <v>-0.25000021480855827</v>
      </c>
    </row>
    <row r="231" spans="1:8" s="5" customFormat="1" ht="15.95" customHeight="1" x14ac:dyDescent="0.25">
      <c r="A231" s="17" t="s">
        <v>381</v>
      </c>
      <c r="B231" s="17" t="s">
        <v>370</v>
      </c>
      <c r="C231" s="17" t="s">
        <v>94</v>
      </c>
      <c r="D231" s="17" t="s">
        <v>382</v>
      </c>
      <c r="E231" s="18">
        <v>5986.16</v>
      </c>
      <c r="F231" s="19">
        <v>7981.55</v>
      </c>
      <c r="G231" s="19">
        <f t="shared" si="6"/>
        <v>1995.3900000000003</v>
      </c>
      <c r="H231" s="20">
        <f t="shared" si="7"/>
        <v>-0.25000031322236915</v>
      </c>
    </row>
    <row r="232" spans="1:8" s="5" customFormat="1" ht="15.95" customHeight="1" x14ac:dyDescent="0.25">
      <c r="A232" s="21" t="s">
        <v>383</v>
      </c>
      <c r="B232" s="21" t="s">
        <v>370</v>
      </c>
      <c r="C232" s="21" t="s">
        <v>92</v>
      </c>
      <c r="D232" s="21" t="s">
        <v>384</v>
      </c>
      <c r="E232" s="22">
        <v>8330.11</v>
      </c>
      <c r="F232" s="23">
        <v>11106.82</v>
      </c>
      <c r="G232" s="23">
        <f t="shared" si="6"/>
        <v>2776.7099999999991</v>
      </c>
      <c r="H232" s="24">
        <f t="shared" si="7"/>
        <v>-0.25000045017385708</v>
      </c>
    </row>
    <row r="233" spans="1:8" s="5" customFormat="1" ht="15.95" customHeight="1" x14ac:dyDescent="0.25">
      <c r="A233" s="17" t="s">
        <v>385</v>
      </c>
      <c r="B233" s="17" t="s">
        <v>370</v>
      </c>
      <c r="C233" s="17" t="s">
        <v>31</v>
      </c>
      <c r="D233" s="17" t="s">
        <v>31</v>
      </c>
      <c r="E233" s="18">
        <v>7834.86</v>
      </c>
      <c r="F233" s="19">
        <v>10446.49</v>
      </c>
      <c r="G233" s="19">
        <f t="shared" si="6"/>
        <v>2611.63</v>
      </c>
      <c r="H233" s="20">
        <f t="shared" si="7"/>
        <v>-0.25000071794449619</v>
      </c>
    </row>
    <row r="234" spans="1:8" s="5" customFormat="1" ht="15.95" customHeight="1" x14ac:dyDescent="0.25">
      <c r="A234" s="21" t="s">
        <v>386</v>
      </c>
      <c r="B234" s="21" t="s">
        <v>370</v>
      </c>
      <c r="C234" s="21" t="s">
        <v>4</v>
      </c>
      <c r="D234" s="21" t="s">
        <v>4</v>
      </c>
      <c r="E234" s="22">
        <v>6575.4</v>
      </c>
      <c r="F234" s="23">
        <v>8767.2000000000007</v>
      </c>
      <c r="G234" s="23">
        <f t="shared" si="6"/>
        <v>2191.8000000000011</v>
      </c>
      <c r="H234" s="24">
        <f t="shared" si="7"/>
        <v>-0.25000000000000011</v>
      </c>
    </row>
    <row r="235" spans="1:8" s="5" customFormat="1" ht="15.95" customHeight="1" x14ac:dyDescent="0.25">
      <c r="A235" s="17" t="s">
        <v>387</v>
      </c>
      <c r="B235" s="17" t="s">
        <v>370</v>
      </c>
      <c r="C235" s="17" t="s">
        <v>5</v>
      </c>
      <c r="D235" s="17" t="s">
        <v>50</v>
      </c>
      <c r="E235" s="18">
        <v>8728.7000000000007</v>
      </c>
      <c r="F235" s="19">
        <v>11638.27</v>
      </c>
      <c r="G235" s="19">
        <f t="shared" si="6"/>
        <v>2909.5699999999997</v>
      </c>
      <c r="H235" s="20">
        <f t="shared" si="7"/>
        <v>-0.25000021480855827</v>
      </c>
    </row>
    <row r="236" spans="1:8" s="5" customFormat="1" ht="15.95" customHeight="1" x14ac:dyDescent="0.25">
      <c r="A236" s="21" t="s">
        <v>388</v>
      </c>
      <c r="B236" s="21" t="s">
        <v>370</v>
      </c>
      <c r="C236" s="21" t="s">
        <v>34</v>
      </c>
      <c r="D236" s="21" t="s">
        <v>34</v>
      </c>
      <c r="E236" s="22">
        <v>6975.6</v>
      </c>
      <c r="F236" s="23">
        <v>9300.7900000000009</v>
      </c>
      <c r="G236" s="23">
        <f t="shared" si="6"/>
        <v>2325.1900000000005</v>
      </c>
      <c r="H236" s="24">
        <f t="shared" si="7"/>
        <v>-0.24999919361688638</v>
      </c>
    </row>
    <row r="237" spans="1:8" s="5" customFormat="1" ht="15.95" customHeight="1" x14ac:dyDescent="0.25">
      <c r="A237" s="17" t="s">
        <v>389</v>
      </c>
      <c r="B237" s="17" t="s">
        <v>370</v>
      </c>
      <c r="C237" s="17" t="s">
        <v>319</v>
      </c>
      <c r="D237" s="17" t="s">
        <v>319</v>
      </c>
      <c r="E237" s="18">
        <v>6904.18</v>
      </c>
      <c r="F237" s="19">
        <v>9205.57</v>
      </c>
      <c r="G237" s="19">
        <f t="shared" si="6"/>
        <v>2301.3899999999994</v>
      </c>
      <c r="H237" s="20">
        <f t="shared" si="7"/>
        <v>-0.24999972842529028</v>
      </c>
    </row>
    <row r="238" spans="1:8" s="5" customFormat="1" ht="15.95" customHeight="1" x14ac:dyDescent="0.25">
      <c r="A238" s="21" t="s">
        <v>390</v>
      </c>
      <c r="B238" s="21" t="s">
        <v>370</v>
      </c>
      <c r="C238" s="21" t="s">
        <v>391</v>
      </c>
      <c r="D238" s="21" t="s">
        <v>78</v>
      </c>
      <c r="E238" s="22">
        <v>8726.39</v>
      </c>
      <c r="F238" s="23">
        <v>11635.19</v>
      </c>
      <c r="G238" s="23">
        <f t="shared" si="6"/>
        <v>2908.8000000000011</v>
      </c>
      <c r="H238" s="24">
        <f t="shared" si="7"/>
        <v>-0.25000021486542123</v>
      </c>
    </row>
    <row r="239" spans="1:8" s="5" customFormat="1" ht="15.95" customHeight="1" x14ac:dyDescent="0.25">
      <c r="A239" s="17" t="s">
        <v>392</v>
      </c>
      <c r="B239" s="17" t="s">
        <v>370</v>
      </c>
      <c r="C239" s="17" t="s">
        <v>11</v>
      </c>
      <c r="D239" s="17" t="s">
        <v>11</v>
      </c>
      <c r="E239" s="18">
        <v>7067.71</v>
      </c>
      <c r="F239" s="19">
        <v>9423.6200000000008</v>
      </c>
      <c r="G239" s="19">
        <f t="shared" si="6"/>
        <v>2355.9100000000008</v>
      </c>
      <c r="H239" s="20">
        <f t="shared" si="7"/>
        <v>-0.25000053058166616</v>
      </c>
    </row>
    <row r="240" spans="1:8" s="5" customFormat="1" ht="15.95" customHeight="1" x14ac:dyDescent="0.25">
      <c r="A240" s="21" t="s">
        <v>393</v>
      </c>
      <c r="B240" s="21" t="s">
        <v>370</v>
      </c>
      <c r="C240" s="21"/>
      <c r="D240" s="21"/>
      <c r="E240" s="22">
        <v>8408.4699999999993</v>
      </c>
      <c r="F240" s="23">
        <v>11211.29</v>
      </c>
      <c r="G240" s="23">
        <f t="shared" si="6"/>
        <v>2802.8200000000015</v>
      </c>
      <c r="H240" s="24">
        <f t="shared" si="7"/>
        <v>-0.24999977701049581</v>
      </c>
    </row>
    <row r="241" spans="1:8" s="5" customFormat="1" ht="15.95" customHeight="1" x14ac:dyDescent="0.25">
      <c r="A241" s="17" t="s">
        <v>394</v>
      </c>
      <c r="B241" s="17" t="s">
        <v>370</v>
      </c>
      <c r="C241" s="17" t="s">
        <v>7</v>
      </c>
      <c r="D241" s="17" t="s">
        <v>6</v>
      </c>
      <c r="E241" s="18">
        <v>8032.97</v>
      </c>
      <c r="F241" s="19">
        <v>10710.64</v>
      </c>
      <c r="G241" s="19">
        <f t="shared" si="6"/>
        <v>2677.6699999999992</v>
      </c>
      <c r="H241" s="20">
        <f t="shared" si="7"/>
        <v>-0.2500009336510236</v>
      </c>
    </row>
    <row r="242" spans="1:8" s="5" customFormat="1" ht="15.95" customHeight="1" x14ac:dyDescent="0.25">
      <c r="A242" s="21" t="s">
        <v>395</v>
      </c>
      <c r="B242" s="21" t="s">
        <v>370</v>
      </c>
      <c r="C242" s="21" t="s">
        <v>39</v>
      </c>
      <c r="D242" s="21" t="s">
        <v>17</v>
      </c>
      <c r="E242" s="22">
        <v>6277.97</v>
      </c>
      <c r="F242" s="23">
        <v>8370.64</v>
      </c>
      <c r="G242" s="23">
        <f t="shared" si="6"/>
        <v>2092.6699999999992</v>
      </c>
      <c r="H242" s="24">
        <f t="shared" si="7"/>
        <v>-0.25000119465178283</v>
      </c>
    </row>
    <row r="243" spans="1:8" s="5" customFormat="1" ht="15.95" customHeight="1" x14ac:dyDescent="0.25">
      <c r="A243" s="17" t="s">
        <v>396</v>
      </c>
      <c r="B243" s="17" t="s">
        <v>370</v>
      </c>
      <c r="C243" s="17" t="s">
        <v>75</v>
      </c>
      <c r="D243" s="17" t="s">
        <v>20</v>
      </c>
      <c r="E243" s="18">
        <v>10034.94</v>
      </c>
      <c r="F243" s="19">
        <v>13379.92</v>
      </c>
      <c r="G243" s="19">
        <f t="shared" si="6"/>
        <v>3344.9799999999996</v>
      </c>
      <c r="H243" s="20">
        <f t="shared" si="7"/>
        <v>-0.25</v>
      </c>
    </row>
    <row r="244" spans="1:8" s="5" customFormat="1" ht="15.95" customHeight="1" x14ac:dyDescent="0.25">
      <c r="A244" s="21" t="s">
        <v>397</v>
      </c>
      <c r="B244" s="21" t="s">
        <v>370</v>
      </c>
      <c r="C244" s="21" t="s">
        <v>60</v>
      </c>
      <c r="D244" s="21" t="s">
        <v>59</v>
      </c>
      <c r="E244" s="22">
        <v>9008.7800000000007</v>
      </c>
      <c r="F244" s="23">
        <v>12011.71</v>
      </c>
      <c r="G244" s="23">
        <f t="shared" si="6"/>
        <v>3002.9299999999985</v>
      </c>
      <c r="H244" s="24">
        <f t="shared" si="7"/>
        <v>-0.25000020813023283</v>
      </c>
    </row>
    <row r="245" spans="1:8" s="5" customFormat="1" ht="15.95" customHeight="1" x14ac:dyDescent="0.25">
      <c r="A245" s="17" t="s">
        <v>398</v>
      </c>
      <c r="B245" s="17" t="s">
        <v>370</v>
      </c>
      <c r="C245" s="17" t="s">
        <v>13</v>
      </c>
      <c r="D245" s="17" t="s">
        <v>32</v>
      </c>
      <c r="E245" s="18">
        <v>8341.68</v>
      </c>
      <c r="F245" s="19">
        <v>11122.24</v>
      </c>
      <c r="G245" s="19">
        <f t="shared" si="6"/>
        <v>2780.5599999999995</v>
      </c>
      <c r="H245" s="20">
        <f t="shared" si="7"/>
        <v>-0.25</v>
      </c>
    </row>
    <row r="246" spans="1:8" s="5" customFormat="1" ht="15.95" customHeight="1" x14ac:dyDescent="0.25">
      <c r="A246" s="21" t="s">
        <v>399</v>
      </c>
      <c r="B246" s="21" t="s">
        <v>370</v>
      </c>
      <c r="C246" s="21" t="s">
        <v>25</v>
      </c>
      <c r="D246" s="21" t="s">
        <v>64</v>
      </c>
      <c r="E246" s="22">
        <v>7843.74</v>
      </c>
      <c r="F246" s="23">
        <v>10458.31</v>
      </c>
      <c r="G246" s="23">
        <f t="shared" si="6"/>
        <v>2614.5699999999997</v>
      </c>
      <c r="H246" s="24">
        <f t="shared" si="7"/>
        <v>-0.24999928286692585</v>
      </c>
    </row>
    <row r="247" spans="1:8" s="5" customFormat="1" ht="15.95" customHeight="1" x14ac:dyDescent="0.25">
      <c r="A247" s="17" t="s">
        <v>400</v>
      </c>
      <c r="B247" s="17" t="s">
        <v>370</v>
      </c>
      <c r="C247" s="17"/>
      <c r="D247" s="17"/>
      <c r="E247" s="18">
        <v>3439.4</v>
      </c>
      <c r="F247" s="19">
        <v>4585.87</v>
      </c>
      <c r="G247" s="19">
        <f t="shared" si="6"/>
        <v>1146.4699999999998</v>
      </c>
      <c r="H247" s="20">
        <f t="shared" si="7"/>
        <v>-0.2500005451528281</v>
      </c>
    </row>
    <row r="248" spans="1:8" s="5" customFormat="1" ht="15.95" customHeight="1" x14ac:dyDescent="0.25">
      <c r="A248" s="21" t="s">
        <v>401</v>
      </c>
      <c r="B248" s="21" t="s">
        <v>370</v>
      </c>
      <c r="C248" s="21" t="s">
        <v>97</v>
      </c>
      <c r="D248" s="21" t="s">
        <v>64</v>
      </c>
      <c r="E248" s="22">
        <v>7843.74</v>
      </c>
      <c r="F248" s="23">
        <v>10458.31</v>
      </c>
      <c r="G248" s="23">
        <f t="shared" si="6"/>
        <v>2614.5699999999997</v>
      </c>
      <c r="H248" s="24">
        <f t="shared" si="7"/>
        <v>-0.24999928286692585</v>
      </c>
    </row>
    <row r="249" spans="1:8" s="5" customFormat="1" ht="15.95" customHeight="1" x14ac:dyDescent="0.25">
      <c r="A249" s="17" t="s">
        <v>402</v>
      </c>
      <c r="B249" s="17" t="s">
        <v>370</v>
      </c>
      <c r="C249" s="17" t="s">
        <v>54</v>
      </c>
      <c r="D249" s="17" t="s">
        <v>78</v>
      </c>
      <c r="E249" s="18">
        <v>8726.39</v>
      </c>
      <c r="F249" s="19">
        <v>11635.19</v>
      </c>
      <c r="G249" s="19">
        <f t="shared" si="6"/>
        <v>2908.8000000000011</v>
      </c>
      <c r="H249" s="20">
        <f t="shared" si="7"/>
        <v>-0.25000021486542123</v>
      </c>
    </row>
    <row r="250" spans="1:8" s="5" customFormat="1" ht="15.95" customHeight="1" x14ac:dyDescent="0.25">
      <c r="A250" s="21" t="s">
        <v>403</v>
      </c>
      <c r="B250" s="21" t="s">
        <v>404</v>
      </c>
      <c r="C250" s="21"/>
      <c r="D250" s="21"/>
      <c r="E250" s="22">
        <v>30698.68</v>
      </c>
      <c r="F250" s="23">
        <v>51164.45</v>
      </c>
      <c r="G250" s="23">
        <f t="shared" si="6"/>
        <v>20465.769999999997</v>
      </c>
      <c r="H250" s="24">
        <f t="shared" si="7"/>
        <v>-0.39999980455179329</v>
      </c>
    </row>
    <row r="251" spans="1:8" s="5" customFormat="1" ht="15.95" customHeight="1" x14ac:dyDescent="0.25">
      <c r="A251" s="17" t="s">
        <v>405</v>
      </c>
      <c r="B251" s="17" t="s">
        <v>404</v>
      </c>
      <c r="C251" s="17" t="s">
        <v>16</v>
      </c>
      <c r="D251" s="17" t="s">
        <v>8</v>
      </c>
      <c r="E251" s="18">
        <v>9827.39</v>
      </c>
      <c r="F251" s="19">
        <v>12284.23</v>
      </c>
      <c r="G251" s="19">
        <f t="shared" si="6"/>
        <v>2456.84</v>
      </c>
      <c r="H251" s="20">
        <f t="shared" si="7"/>
        <v>-0.19999951156889773</v>
      </c>
    </row>
    <row r="252" spans="1:8" s="5" customFormat="1" ht="15.95" customHeight="1" x14ac:dyDescent="0.25">
      <c r="A252" s="21" t="s">
        <v>406</v>
      </c>
      <c r="B252" s="21" t="s">
        <v>404</v>
      </c>
      <c r="C252" s="21"/>
      <c r="D252" s="21"/>
      <c r="E252" s="22">
        <v>12498.91</v>
      </c>
      <c r="F252" s="23">
        <v>15623.64</v>
      </c>
      <c r="G252" s="23">
        <f t="shared" si="6"/>
        <v>3124.7299999999996</v>
      </c>
      <c r="H252" s="24">
        <f t="shared" si="7"/>
        <v>-0.20000012801114209</v>
      </c>
    </row>
    <row r="253" spans="1:8" s="5" customFormat="1" ht="15.95" customHeight="1" x14ac:dyDescent="0.25">
      <c r="A253" s="17" t="s">
        <v>407</v>
      </c>
      <c r="B253" s="17" t="s">
        <v>404</v>
      </c>
      <c r="C253" s="17" t="s">
        <v>67</v>
      </c>
      <c r="D253" s="17" t="s">
        <v>9</v>
      </c>
      <c r="E253" s="18">
        <v>15361.26</v>
      </c>
      <c r="F253" s="19">
        <v>19201.580000000002</v>
      </c>
      <c r="G253" s="19">
        <f t="shared" si="6"/>
        <v>3840.3200000000015</v>
      </c>
      <c r="H253" s="20">
        <f t="shared" si="7"/>
        <v>-0.2000002083161907</v>
      </c>
    </row>
    <row r="254" spans="1:8" s="5" customFormat="1" ht="15.95" customHeight="1" x14ac:dyDescent="0.25">
      <c r="A254" s="21" t="s">
        <v>408</v>
      </c>
      <c r="B254" s="21" t="s">
        <v>404</v>
      </c>
      <c r="C254" s="21" t="s">
        <v>11</v>
      </c>
      <c r="D254" s="21" t="s">
        <v>11</v>
      </c>
      <c r="E254" s="22">
        <v>15843.43</v>
      </c>
      <c r="F254" s="23">
        <v>19804.28</v>
      </c>
      <c r="G254" s="23">
        <f t="shared" si="6"/>
        <v>3960.8499999999985</v>
      </c>
      <c r="H254" s="24">
        <f t="shared" si="7"/>
        <v>-0.19999969703518627</v>
      </c>
    </row>
    <row r="255" spans="1:8" s="5" customFormat="1" ht="15.95" customHeight="1" x14ac:dyDescent="0.25">
      <c r="A255" s="17" t="s">
        <v>409</v>
      </c>
      <c r="B255" s="17" t="s">
        <v>404</v>
      </c>
      <c r="C255" s="17"/>
      <c r="D255" s="17"/>
      <c r="E255" s="18">
        <v>15631.02</v>
      </c>
      <c r="F255" s="19">
        <v>19538.78</v>
      </c>
      <c r="G255" s="19">
        <f t="shared" si="6"/>
        <v>3907.7599999999984</v>
      </c>
      <c r="H255" s="20">
        <f t="shared" si="7"/>
        <v>-0.20000020472107261</v>
      </c>
    </row>
    <row r="256" spans="1:8" s="5" customFormat="1" ht="15.95" customHeight="1" x14ac:dyDescent="0.25">
      <c r="A256" s="21" t="s">
        <v>410</v>
      </c>
      <c r="B256" s="21" t="s">
        <v>404</v>
      </c>
      <c r="C256" s="21" t="s">
        <v>45</v>
      </c>
      <c r="D256" s="21" t="s">
        <v>45</v>
      </c>
      <c r="E256" s="22">
        <v>10986.92</v>
      </c>
      <c r="F256" s="23">
        <v>13733.65</v>
      </c>
      <c r="G256" s="23">
        <f t="shared" si="6"/>
        <v>2746.7299999999996</v>
      </c>
      <c r="H256" s="24">
        <f t="shared" si="7"/>
        <v>-0.19999999999999996</v>
      </c>
    </row>
    <row r="257" spans="1:8" s="5" customFormat="1" ht="15.95" customHeight="1" x14ac:dyDescent="0.25">
      <c r="A257" s="17" t="s">
        <v>411</v>
      </c>
      <c r="B257" s="17" t="s">
        <v>404</v>
      </c>
      <c r="C257" s="17" t="s">
        <v>55</v>
      </c>
      <c r="D257" s="17" t="s">
        <v>80</v>
      </c>
      <c r="E257" s="18">
        <v>12785.14</v>
      </c>
      <c r="F257" s="19">
        <v>15981.42</v>
      </c>
      <c r="G257" s="19">
        <f t="shared" si="6"/>
        <v>3196.2800000000007</v>
      </c>
      <c r="H257" s="20">
        <f t="shared" si="7"/>
        <v>-0.19999974970934997</v>
      </c>
    </row>
    <row r="258" spans="1:8" s="5" customFormat="1" ht="15.95" customHeight="1" x14ac:dyDescent="0.25">
      <c r="A258" s="21" t="s">
        <v>412</v>
      </c>
      <c r="B258" s="21" t="s">
        <v>404</v>
      </c>
      <c r="C258" s="21"/>
      <c r="D258" s="21"/>
      <c r="E258" s="22">
        <v>15194.58</v>
      </c>
      <c r="F258" s="23">
        <v>18993.23</v>
      </c>
      <c r="G258" s="23">
        <f t="shared" si="6"/>
        <v>3798.6499999999996</v>
      </c>
      <c r="H258" s="24">
        <f t="shared" si="7"/>
        <v>-0.20000021060135631</v>
      </c>
    </row>
    <row r="259" spans="1:8" s="5" customFormat="1" ht="15.95" customHeight="1" x14ac:dyDescent="0.25">
      <c r="A259" s="17" t="s">
        <v>413</v>
      </c>
      <c r="B259" s="17" t="s">
        <v>404</v>
      </c>
      <c r="C259" s="17" t="s">
        <v>42</v>
      </c>
      <c r="D259" s="17" t="s">
        <v>42</v>
      </c>
      <c r="E259" s="18">
        <v>9159.5300000000007</v>
      </c>
      <c r="F259" s="19">
        <v>11449.4</v>
      </c>
      <c r="G259" s="19">
        <f t="shared" si="6"/>
        <v>2289.869999999999</v>
      </c>
      <c r="H259" s="20">
        <f t="shared" si="7"/>
        <v>-0.19999912659178642</v>
      </c>
    </row>
    <row r="260" spans="1:8" s="5" customFormat="1" ht="15.95" customHeight="1" x14ac:dyDescent="0.25">
      <c r="A260" s="21" t="s">
        <v>414</v>
      </c>
      <c r="B260" s="21" t="s">
        <v>404</v>
      </c>
      <c r="C260" s="21" t="s">
        <v>288</v>
      </c>
      <c r="D260" s="21" t="s">
        <v>239</v>
      </c>
      <c r="E260" s="22">
        <v>17364.900000000001</v>
      </c>
      <c r="F260" s="23">
        <v>21706.13</v>
      </c>
      <c r="G260" s="23">
        <f t="shared" si="6"/>
        <v>4341.2299999999996</v>
      </c>
      <c r="H260" s="24">
        <f t="shared" si="7"/>
        <v>-0.20000018427974031</v>
      </c>
    </row>
    <row r="261" spans="1:8" s="5" customFormat="1" ht="15.95" customHeight="1" x14ac:dyDescent="0.25">
      <c r="A261" s="17" t="s">
        <v>415</v>
      </c>
      <c r="B261" s="17" t="s">
        <v>404</v>
      </c>
      <c r="C261" s="17" t="s">
        <v>376</v>
      </c>
      <c r="D261" s="17" t="s">
        <v>377</v>
      </c>
      <c r="E261" s="18">
        <v>13357.62</v>
      </c>
      <c r="F261" s="19">
        <v>16697.03</v>
      </c>
      <c r="G261" s="19">
        <f t="shared" si="6"/>
        <v>3339.409999999998</v>
      </c>
      <c r="H261" s="20">
        <f t="shared" si="7"/>
        <v>-0.20000023956356294</v>
      </c>
    </row>
    <row r="262" spans="1:8" s="5" customFormat="1" ht="15.95" customHeight="1" x14ac:dyDescent="0.25">
      <c r="A262" s="21" t="s">
        <v>416</v>
      </c>
      <c r="B262" s="21" t="s">
        <v>404</v>
      </c>
      <c r="C262" s="21"/>
      <c r="D262" s="21"/>
      <c r="E262" s="22">
        <v>12498.91</v>
      </c>
      <c r="F262" s="23">
        <v>15623.64</v>
      </c>
      <c r="G262" s="23">
        <f t="shared" ref="G262:G325" si="8">F262-E262</f>
        <v>3124.7299999999996</v>
      </c>
      <c r="H262" s="24">
        <f t="shared" ref="H262:H325" si="9">E262/F262-1</f>
        <v>-0.20000012801114209</v>
      </c>
    </row>
    <row r="263" spans="1:8" s="5" customFormat="1" ht="15.95" customHeight="1" x14ac:dyDescent="0.25">
      <c r="A263" s="17" t="s">
        <v>417</v>
      </c>
      <c r="B263" s="17" t="s">
        <v>404</v>
      </c>
      <c r="C263" s="17"/>
      <c r="D263" s="17"/>
      <c r="E263" s="18">
        <v>13357.62</v>
      </c>
      <c r="F263" s="19">
        <v>16697.03</v>
      </c>
      <c r="G263" s="19">
        <f t="shared" si="8"/>
        <v>3339.409999999998</v>
      </c>
      <c r="H263" s="20">
        <f t="shared" si="9"/>
        <v>-0.20000023956356294</v>
      </c>
    </row>
    <row r="264" spans="1:8" s="5" customFormat="1" ht="15.95" customHeight="1" x14ac:dyDescent="0.25">
      <c r="A264" s="21" t="s">
        <v>418</v>
      </c>
      <c r="B264" s="21" t="s">
        <v>404</v>
      </c>
      <c r="C264" s="21" t="s">
        <v>61</v>
      </c>
      <c r="D264" s="21" t="s">
        <v>62</v>
      </c>
      <c r="E264" s="22">
        <v>25761.119999999999</v>
      </c>
      <c r="F264" s="23">
        <v>32201.4</v>
      </c>
      <c r="G264" s="23">
        <f t="shared" si="8"/>
        <v>6440.2800000000025</v>
      </c>
      <c r="H264" s="24">
        <f t="shared" si="9"/>
        <v>-0.20000000000000007</v>
      </c>
    </row>
    <row r="265" spans="1:8" s="5" customFormat="1" ht="15.95" customHeight="1" x14ac:dyDescent="0.25">
      <c r="A265" s="17" t="s">
        <v>419</v>
      </c>
      <c r="B265" s="17" t="s">
        <v>404</v>
      </c>
      <c r="C265" s="17"/>
      <c r="D265" s="17"/>
      <c r="E265" s="18">
        <v>10269.959999999999</v>
      </c>
      <c r="F265" s="19">
        <v>12837.44</v>
      </c>
      <c r="G265" s="19">
        <f t="shared" si="8"/>
        <v>2567.4800000000014</v>
      </c>
      <c r="H265" s="20">
        <f t="shared" si="9"/>
        <v>-0.19999937682279345</v>
      </c>
    </row>
    <row r="266" spans="1:8" s="5" customFormat="1" ht="15.95" customHeight="1" x14ac:dyDescent="0.25">
      <c r="A266" s="21" t="s">
        <v>420</v>
      </c>
      <c r="B266" s="21" t="s">
        <v>404</v>
      </c>
      <c r="C266" s="21" t="s">
        <v>71</v>
      </c>
      <c r="D266" s="21" t="s">
        <v>72</v>
      </c>
      <c r="E266" s="22">
        <v>12945.6</v>
      </c>
      <c r="F266" s="23">
        <v>18493.72</v>
      </c>
      <c r="G266" s="23">
        <f t="shared" si="8"/>
        <v>5548.1200000000008</v>
      </c>
      <c r="H266" s="24">
        <f t="shared" si="9"/>
        <v>-0.3000002162896378</v>
      </c>
    </row>
    <row r="267" spans="1:8" s="5" customFormat="1" ht="15.95" customHeight="1" x14ac:dyDescent="0.25">
      <c r="A267" s="17" t="s">
        <v>421</v>
      </c>
      <c r="B267" s="17" t="s">
        <v>404</v>
      </c>
      <c r="C267" s="17" t="s">
        <v>61</v>
      </c>
      <c r="D267" s="17" t="s">
        <v>62</v>
      </c>
      <c r="E267" s="18">
        <v>15099.06</v>
      </c>
      <c r="F267" s="19">
        <v>18873.82</v>
      </c>
      <c r="G267" s="19">
        <f t="shared" si="8"/>
        <v>3774.76</v>
      </c>
      <c r="H267" s="20">
        <f t="shared" si="9"/>
        <v>-0.19999978806622087</v>
      </c>
    </row>
    <row r="268" spans="1:8" s="5" customFormat="1" ht="15.95" customHeight="1" x14ac:dyDescent="0.25">
      <c r="A268" s="21" t="s">
        <v>422</v>
      </c>
      <c r="B268" s="21" t="s">
        <v>404</v>
      </c>
      <c r="C268" s="21" t="s">
        <v>41</v>
      </c>
      <c r="D268" s="21" t="s">
        <v>6</v>
      </c>
      <c r="E268" s="22">
        <v>13679.64</v>
      </c>
      <c r="F268" s="23">
        <v>17099.560000000001</v>
      </c>
      <c r="G268" s="23">
        <f t="shared" si="8"/>
        <v>3419.9200000000019</v>
      </c>
      <c r="H268" s="24">
        <f t="shared" si="9"/>
        <v>-0.20000046784829562</v>
      </c>
    </row>
    <row r="269" spans="1:8" s="5" customFormat="1" ht="15.95" customHeight="1" x14ac:dyDescent="0.25">
      <c r="A269" s="17" t="s">
        <v>423</v>
      </c>
      <c r="B269" s="17" t="s">
        <v>404</v>
      </c>
      <c r="C269" s="17" t="s">
        <v>10</v>
      </c>
      <c r="D269" s="17" t="s">
        <v>66</v>
      </c>
      <c r="E269" s="18">
        <v>13776.58</v>
      </c>
      <c r="F269" s="19">
        <v>22960.959999999999</v>
      </c>
      <c r="G269" s="19">
        <f t="shared" si="8"/>
        <v>9184.3799999999992</v>
      </c>
      <c r="H269" s="20">
        <f t="shared" si="9"/>
        <v>-0.39999982579125615</v>
      </c>
    </row>
    <row r="270" spans="1:8" s="5" customFormat="1" ht="15.95" customHeight="1" x14ac:dyDescent="0.25">
      <c r="A270" s="21" t="s">
        <v>424</v>
      </c>
      <c r="B270" s="21" t="s">
        <v>404</v>
      </c>
      <c r="C270" s="21" t="s">
        <v>185</v>
      </c>
      <c r="D270" s="21" t="s">
        <v>158</v>
      </c>
      <c r="E270" s="22">
        <v>14734.12</v>
      </c>
      <c r="F270" s="23">
        <v>18417.66</v>
      </c>
      <c r="G270" s="23">
        <f t="shared" si="8"/>
        <v>3683.5399999999991</v>
      </c>
      <c r="H270" s="24">
        <f t="shared" si="9"/>
        <v>-0.20000043436571202</v>
      </c>
    </row>
    <row r="271" spans="1:8" s="5" customFormat="1" ht="15.95" customHeight="1" x14ac:dyDescent="0.25">
      <c r="A271" s="17" t="s">
        <v>425</v>
      </c>
      <c r="B271" s="17" t="s">
        <v>404</v>
      </c>
      <c r="C271" s="17" t="s">
        <v>15</v>
      </c>
      <c r="D271" s="17" t="s">
        <v>426</v>
      </c>
      <c r="E271" s="18">
        <v>13849.96</v>
      </c>
      <c r="F271" s="19">
        <v>17312.439999999999</v>
      </c>
      <c r="G271" s="19">
        <f t="shared" si="8"/>
        <v>3462.4799999999996</v>
      </c>
      <c r="H271" s="20">
        <f t="shared" si="9"/>
        <v>-0.19999953790453573</v>
      </c>
    </row>
    <row r="272" spans="1:8" s="5" customFormat="1" ht="15.95" customHeight="1" x14ac:dyDescent="0.25">
      <c r="A272" s="21" t="s">
        <v>427</v>
      </c>
      <c r="B272" s="21" t="s">
        <v>404</v>
      </c>
      <c r="C272" s="21" t="s">
        <v>318</v>
      </c>
      <c r="D272" s="21" t="s">
        <v>319</v>
      </c>
      <c r="E272" s="22">
        <v>13977.91</v>
      </c>
      <c r="F272" s="23">
        <v>19968.43</v>
      </c>
      <c r="G272" s="23">
        <f t="shared" si="8"/>
        <v>5990.52</v>
      </c>
      <c r="H272" s="24">
        <f t="shared" si="9"/>
        <v>-0.29999954928855199</v>
      </c>
    </row>
    <row r="273" spans="1:8" s="5" customFormat="1" ht="15.95" customHeight="1" x14ac:dyDescent="0.25">
      <c r="A273" s="17" t="s">
        <v>428</v>
      </c>
      <c r="B273" s="17" t="s">
        <v>404</v>
      </c>
      <c r="C273" s="17" t="s">
        <v>429</v>
      </c>
      <c r="D273" s="17" t="s">
        <v>429</v>
      </c>
      <c r="E273" s="18">
        <v>11301.83</v>
      </c>
      <c r="F273" s="19">
        <v>14127.3</v>
      </c>
      <c r="G273" s="19">
        <f t="shared" si="8"/>
        <v>2825.4699999999993</v>
      </c>
      <c r="H273" s="20">
        <f t="shared" si="9"/>
        <v>-0.20000070784934132</v>
      </c>
    </row>
    <row r="274" spans="1:8" s="5" customFormat="1" ht="15.95" customHeight="1" x14ac:dyDescent="0.25">
      <c r="A274" s="21" t="s">
        <v>430</v>
      </c>
      <c r="B274" s="21" t="s">
        <v>404</v>
      </c>
      <c r="C274" s="21" t="s">
        <v>272</v>
      </c>
      <c r="D274" s="21" t="s">
        <v>70</v>
      </c>
      <c r="E274" s="22">
        <v>12932.09</v>
      </c>
      <c r="F274" s="23">
        <v>16165.1</v>
      </c>
      <c r="G274" s="23">
        <f t="shared" si="8"/>
        <v>3233.01</v>
      </c>
      <c r="H274" s="24">
        <f t="shared" si="9"/>
        <v>-0.19999938138335061</v>
      </c>
    </row>
    <row r="275" spans="1:8" s="5" customFormat="1" ht="15.95" customHeight="1" x14ac:dyDescent="0.25">
      <c r="A275" s="17" t="s">
        <v>431</v>
      </c>
      <c r="B275" s="17" t="s">
        <v>404</v>
      </c>
      <c r="C275" s="17" t="s">
        <v>139</v>
      </c>
      <c r="D275" s="17" t="s">
        <v>59</v>
      </c>
      <c r="E275" s="18">
        <v>15622.52</v>
      </c>
      <c r="F275" s="19">
        <v>28404.58</v>
      </c>
      <c r="G275" s="19">
        <f t="shared" si="8"/>
        <v>12782.060000000001</v>
      </c>
      <c r="H275" s="20">
        <f t="shared" si="9"/>
        <v>-0.44999996479440996</v>
      </c>
    </row>
    <row r="276" spans="1:8" s="5" customFormat="1" ht="15.95" customHeight="1" x14ac:dyDescent="0.25">
      <c r="A276" s="21" t="s">
        <v>432</v>
      </c>
      <c r="B276" s="21" t="s">
        <v>404</v>
      </c>
      <c r="C276" s="21" t="s">
        <v>318</v>
      </c>
      <c r="D276" s="21" t="s">
        <v>318</v>
      </c>
      <c r="E276" s="22">
        <v>13977.91</v>
      </c>
      <c r="F276" s="23">
        <v>19968.43</v>
      </c>
      <c r="G276" s="23">
        <f t="shared" si="8"/>
        <v>5990.52</v>
      </c>
      <c r="H276" s="24">
        <f t="shared" si="9"/>
        <v>-0.29999954928855199</v>
      </c>
    </row>
    <row r="277" spans="1:8" s="5" customFormat="1" ht="15.95" customHeight="1" x14ac:dyDescent="0.25">
      <c r="A277" s="17" t="s">
        <v>433</v>
      </c>
      <c r="B277" s="17" t="s">
        <v>404</v>
      </c>
      <c r="C277" s="17" t="s">
        <v>31</v>
      </c>
      <c r="D277" s="17" t="s">
        <v>31</v>
      </c>
      <c r="E277" s="18">
        <v>17042.740000000002</v>
      </c>
      <c r="F277" s="19">
        <v>28404.58</v>
      </c>
      <c r="G277" s="19">
        <f t="shared" si="8"/>
        <v>11361.84</v>
      </c>
      <c r="H277" s="20">
        <f t="shared" si="9"/>
        <v>-0.40000028164472068</v>
      </c>
    </row>
    <row r="278" spans="1:8" s="5" customFormat="1" ht="15.95" customHeight="1" x14ac:dyDescent="0.25">
      <c r="A278" s="21" t="s">
        <v>434</v>
      </c>
      <c r="B278" s="21" t="s">
        <v>404</v>
      </c>
      <c r="C278" s="21" t="s">
        <v>31</v>
      </c>
      <c r="D278" s="21" t="s">
        <v>31</v>
      </c>
      <c r="E278" s="22">
        <v>17042.740000000002</v>
      </c>
      <c r="F278" s="23">
        <v>28404.58</v>
      </c>
      <c r="G278" s="23">
        <f t="shared" si="8"/>
        <v>11361.84</v>
      </c>
      <c r="H278" s="24">
        <f t="shared" si="9"/>
        <v>-0.40000028164472068</v>
      </c>
    </row>
    <row r="279" spans="1:8" s="5" customFormat="1" ht="15.95" customHeight="1" x14ac:dyDescent="0.25">
      <c r="A279" s="17" t="s">
        <v>435</v>
      </c>
      <c r="B279" s="17" t="s">
        <v>404</v>
      </c>
      <c r="C279" s="17" t="s">
        <v>61</v>
      </c>
      <c r="D279" s="17" t="s">
        <v>62</v>
      </c>
      <c r="E279" s="18">
        <v>15099.06</v>
      </c>
      <c r="F279" s="19">
        <v>18873.82</v>
      </c>
      <c r="G279" s="19">
        <f t="shared" si="8"/>
        <v>3774.76</v>
      </c>
      <c r="H279" s="20">
        <f t="shared" si="9"/>
        <v>-0.19999978806622087</v>
      </c>
    </row>
    <row r="280" spans="1:8" s="5" customFormat="1" ht="15.95" customHeight="1" x14ac:dyDescent="0.25">
      <c r="A280" s="21" t="s">
        <v>436</v>
      </c>
      <c r="B280" s="21" t="s">
        <v>404</v>
      </c>
      <c r="C280" s="21" t="s">
        <v>139</v>
      </c>
      <c r="D280" s="21" t="s">
        <v>59</v>
      </c>
      <c r="E280" s="22">
        <v>15622.52</v>
      </c>
      <c r="F280" s="23">
        <v>24701.75</v>
      </c>
      <c r="G280" s="23">
        <f t="shared" si="8"/>
        <v>9079.23</v>
      </c>
      <c r="H280" s="24">
        <f t="shared" si="9"/>
        <v>-0.36755412065946746</v>
      </c>
    </row>
    <row r="281" spans="1:8" s="5" customFormat="1" ht="15.95" customHeight="1" x14ac:dyDescent="0.25">
      <c r="A281" s="17" t="s">
        <v>437</v>
      </c>
      <c r="B281" s="17" t="s">
        <v>404</v>
      </c>
      <c r="C281" s="17" t="s">
        <v>318</v>
      </c>
      <c r="D281" s="17" t="s">
        <v>318</v>
      </c>
      <c r="E281" s="18">
        <v>13977.91</v>
      </c>
      <c r="F281" s="19">
        <v>19968.43</v>
      </c>
      <c r="G281" s="19">
        <f t="shared" si="8"/>
        <v>5990.52</v>
      </c>
      <c r="H281" s="20">
        <f t="shared" si="9"/>
        <v>-0.29999954928855199</v>
      </c>
    </row>
    <row r="282" spans="1:8" s="5" customFormat="1" ht="15.95" customHeight="1" x14ac:dyDescent="0.25">
      <c r="A282" s="21" t="s">
        <v>438</v>
      </c>
      <c r="B282" s="21" t="s">
        <v>404</v>
      </c>
      <c r="C282" s="21"/>
      <c r="D282" s="21"/>
      <c r="E282" s="22">
        <v>13271.3</v>
      </c>
      <c r="F282" s="23">
        <v>16589.14</v>
      </c>
      <c r="G282" s="23">
        <f t="shared" si="8"/>
        <v>3317.84</v>
      </c>
      <c r="H282" s="24">
        <f t="shared" si="9"/>
        <v>-0.20000072336480379</v>
      </c>
    </row>
    <row r="283" spans="1:8" s="5" customFormat="1" ht="15.95" customHeight="1" x14ac:dyDescent="0.25">
      <c r="A283" s="17" t="s">
        <v>439</v>
      </c>
      <c r="B283" s="17" t="s">
        <v>404</v>
      </c>
      <c r="C283" s="17" t="s">
        <v>2</v>
      </c>
      <c r="D283" s="17" t="s">
        <v>28</v>
      </c>
      <c r="E283" s="18">
        <v>15699.41</v>
      </c>
      <c r="F283" s="19">
        <v>19624.259999999998</v>
      </c>
      <c r="G283" s="19">
        <f t="shared" si="8"/>
        <v>3924.8499999999985</v>
      </c>
      <c r="H283" s="20">
        <f t="shared" si="9"/>
        <v>-0.19999989808532903</v>
      </c>
    </row>
    <row r="284" spans="1:8" s="5" customFormat="1" ht="15.95" customHeight="1" x14ac:dyDescent="0.25">
      <c r="A284" s="21" t="s">
        <v>440</v>
      </c>
      <c r="B284" s="21" t="s">
        <v>404</v>
      </c>
      <c r="C284" s="21" t="s">
        <v>318</v>
      </c>
      <c r="D284" s="21" t="s">
        <v>319</v>
      </c>
      <c r="E284" s="22">
        <v>13977.91</v>
      </c>
      <c r="F284" s="23">
        <v>19968.43</v>
      </c>
      <c r="G284" s="23">
        <f t="shared" si="8"/>
        <v>5990.52</v>
      </c>
      <c r="H284" s="24">
        <f t="shared" si="9"/>
        <v>-0.29999954928855199</v>
      </c>
    </row>
    <row r="285" spans="1:8" s="5" customFormat="1" ht="15.95" customHeight="1" x14ac:dyDescent="0.25">
      <c r="A285" s="17" t="s">
        <v>441</v>
      </c>
      <c r="B285" s="17" t="s">
        <v>404</v>
      </c>
      <c r="C285" s="17" t="s">
        <v>13</v>
      </c>
      <c r="D285" s="17" t="s">
        <v>32</v>
      </c>
      <c r="E285" s="18">
        <v>15719.17</v>
      </c>
      <c r="F285" s="19">
        <v>19648.97</v>
      </c>
      <c r="G285" s="19">
        <f t="shared" si="8"/>
        <v>3929.8000000000011</v>
      </c>
      <c r="H285" s="20">
        <f t="shared" si="9"/>
        <v>-0.20000030535951763</v>
      </c>
    </row>
    <row r="286" spans="1:8" s="5" customFormat="1" ht="15.95" customHeight="1" x14ac:dyDescent="0.25">
      <c r="A286" s="21" t="s">
        <v>442</v>
      </c>
      <c r="B286" s="21" t="s">
        <v>404</v>
      </c>
      <c r="C286" s="21" t="s">
        <v>98</v>
      </c>
      <c r="D286" s="21" t="s">
        <v>1</v>
      </c>
      <c r="E286" s="22">
        <v>20798.34</v>
      </c>
      <c r="F286" s="23">
        <v>25997.93</v>
      </c>
      <c r="G286" s="23">
        <f t="shared" si="8"/>
        <v>5199.59</v>
      </c>
      <c r="H286" s="24">
        <f t="shared" si="9"/>
        <v>-0.20000015385840331</v>
      </c>
    </row>
    <row r="287" spans="1:8" s="5" customFormat="1" ht="15.95" customHeight="1" x14ac:dyDescent="0.25">
      <c r="A287" s="17" t="s">
        <v>443</v>
      </c>
      <c r="B287" s="17" t="s">
        <v>404</v>
      </c>
      <c r="C287" s="17"/>
      <c r="D287" s="17"/>
      <c r="E287" s="18">
        <v>15259.66</v>
      </c>
      <c r="F287" s="19">
        <v>19074.580000000002</v>
      </c>
      <c r="G287" s="19">
        <f t="shared" si="8"/>
        <v>3814.9200000000019</v>
      </c>
      <c r="H287" s="20">
        <f t="shared" si="9"/>
        <v>-0.20000020970317567</v>
      </c>
    </row>
    <row r="288" spans="1:8" s="5" customFormat="1" ht="15.95" customHeight="1" x14ac:dyDescent="0.25">
      <c r="A288" s="21" t="s">
        <v>444</v>
      </c>
      <c r="B288" s="21" t="s">
        <v>404</v>
      </c>
      <c r="C288" s="21" t="s">
        <v>82</v>
      </c>
      <c r="D288" s="21" t="s">
        <v>78</v>
      </c>
      <c r="E288" s="22">
        <v>16441.599999999999</v>
      </c>
      <c r="F288" s="23">
        <v>20551.990000000002</v>
      </c>
      <c r="G288" s="23">
        <f t="shared" si="8"/>
        <v>4110.3900000000031</v>
      </c>
      <c r="H288" s="24">
        <f t="shared" si="9"/>
        <v>-0.19999961074329065</v>
      </c>
    </row>
    <row r="289" spans="1:8" s="5" customFormat="1" ht="15.95" customHeight="1" x14ac:dyDescent="0.25">
      <c r="A289" s="17" t="s">
        <v>445</v>
      </c>
      <c r="B289" s="17" t="s">
        <v>404</v>
      </c>
      <c r="C289" s="17"/>
      <c r="D289" s="17"/>
      <c r="E289" s="18">
        <v>15827.29</v>
      </c>
      <c r="F289" s="19">
        <v>19784.11</v>
      </c>
      <c r="G289" s="19">
        <f t="shared" si="8"/>
        <v>3956.8199999999997</v>
      </c>
      <c r="H289" s="20">
        <f t="shared" si="9"/>
        <v>-0.19999989890877068</v>
      </c>
    </row>
    <row r="290" spans="1:8" s="5" customFormat="1" ht="15.95" customHeight="1" x14ac:dyDescent="0.25">
      <c r="A290" s="21" t="s">
        <v>446</v>
      </c>
      <c r="B290" s="21" t="s">
        <v>404</v>
      </c>
      <c r="C290" s="21" t="s">
        <v>54</v>
      </c>
      <c r="D290" s="21" t="s">
        <v>78</v>
      </c>
      <c r="E290" s="22">
        <v>18907.310000000001</v>
      </c>
      <c r="F290" s="23">
        <v>23634.14</v>
      </c>
      <c r="G290" s="23">
        <f t="shared" si="8"/>
        <v>4726.8299999999981</v>
      </c>
      <c r="H290" s="24">
        <f t="shared" si="9"/>
        <v>-0.20000008462334562</v>
      </c>
    </row>
    <row r="291" spans="1:8" s="5" customFormat="1" ht="15.95" customHeight="1" x14ac:dyDescent="0.25">
      <c r="A291" s="17" t="s">
        <v>447</v>
      </c>
      <c r="B291" s="17" t="s">
        <v>448</v>
      </c>
      <c r="C291" s="17"/>
      <c r="D291" s="17"/>
      <c r="E291" s="18">
        <v>2104.25</v>
      </c>
      <c r="F291" s="19">
        <v>2214.98</v>
      </c>
      <c r="G291" s="19">
        <f t="shared" si="8"/>
        <v>110.73000000000002</v>
      </c>
      <c r="H291" s="20">
        <f t="shared" si="9"/>
        <v>-4.9991422044442846E-2</v>
      </c>
    </row>
    <row r="292" spans="1:8" s="5" customFormat="1" ht="15.95" customHeight="1" x14ac:dyDescent="0.25">
      <c r="A292" s="21" t="s">
        <v>449</v>
      </c>
      <c r="B292" s="21" t="s">
        <v>448</v>
      </c>
      <c r="C292" s="21" t="s">
        <v>278</v>
      </c>
      <c r="D292" s="21" t="s">
        <v>31</v>
      </c>
      <c r="E292" s="22">
        <v>5787.43</v>
      </c>
      <c r="F292" s="23">
        <v>6808.73</v>
      </c>
      <c r="G292" s="23">
        <f t="shared" si="8"/>
        <v>1021.2999999999993</v>
      </c>
      <c r="H292" s="24">
        <f t="shared" si="9"/>
        <v>-0.14999860473245363</v>
      </c>
    </row>
    <row r="293" spans="1:8" s="5" customFormat="1" ht="15.95" customHeight="1" x14ac:dyDescent="0.25">
      <c r="A293" s="17" t="s">
        <v>450</v>
      </c>
      <c r="B293" s="17" t="s">
        <v>448</v>
      </c>
      <c r="C293" s="17" t="s">
        <v>67</v>
      </c>
      <c r="D293" s="17" t="s">
        <v>9</v>
      </c>
      <c r="E293" s="18">
        <v>9590.16</v>
      </c>
      <c r="F293" s="19">
        <v>11282.54</v>
      </c>
      <c r="G293" s="19">
        <f t="shared" si="8"/>
        <v>1692.380000000001</v>
      </c>
      <c r="H293" s="20">
        <f t="shared" si="9"/>
        <v>-0.14999991136747581</v>
      </c>
    </row>
    <row r="294" spans="1:8" s="5" customFormat="1" ht="15.95" customHeight="1" x14ac:dyDescent="0.25">
      <c r="A294" s="21" t="s">
        <v>451</v>
      </c>
      <c r="B294" s="21" t="s">
        <v>448</v>
      </c>
      <c r="C294" s="21"/>
      <c r="D294" s="21"/>
      <c r="E294" s="22">
        <v>4406.78</v>
      </c>
      <c r="F294" s="23">
        <v>5184.4399999999996</v>
      </c>
      <c r="G294" s="23">
        <f t="shared" si="8"/>
        <v>777.65999999999985</v>
      </c>
      <c r="H294" s="24">
        <f t="shared" si="9"/>
        <v>-0.14999884269082098</v>
      </c>
    </row>
    <row r="295" spans="1:8" s="5" customFormat="1" ht="15.95" customHeight="1" x14ac:dyDescent="0.25">
      <c r="A295" s="17" t="s">
        <v>452</v>
      </c>
      <c r="B295" s="17" t="s">
        <v>448</v>
      </c>
      <c r="C295" s="17" t="s">
        <v>16</v>
      </c>
      <c r="D295" s="17" t="s">
        <v>8</v>
      </c>
      <c r="E295" s="18">
        <v>5409.12</v>
      </c>
      <c r="F295" s="19">
        <v>6363.66</v>
      </c>
      <c r="G295" s="19">
        <f t="shared" si="8"/>
        <v>954.54</v>
      </c>
      <c r="H295" s="20">
        <f t="shared" si="9"/>
        <v>-0.14999858571953872</v>
      </c>
    </row>
    <row r="296" spans="1:8" s="5" customFormat="1" ht="15.95" customHeight="1" x14ac:dyDescent="0.25">
      <c r="A296" s="21" t="s">
        <v>453</v>
      </c>
      <c r="B296" s="21" t="s">
        <v>448</v>
      </c>
      <c r="C296" s="21" t="s">
        <v>35</v>
      </c>
      <c r="D296" s="21" t="s">
        <v>59</v>
      </c>
      <c r="E296" s="22">
        <v>5787.43</v>
      </c>
      <c r="F296" s="23">
        <v>6808.73</v>
      </c>
      <c r="G296" s="23">
        <f t="shared" si="8"/>
        <v>1021.2999999999993</v>
      </c>
      <c r="H296" s="24">
        <f t="shared" si="9"/>
        <v>-0.14999860473245363</v>
      </c>
    </row>
    <row r="297" spans="1:8" s="5" customFormat="1" ht="15.95" customHeight="1" x14ac:dyDescent="0.25">
      <c r="A297" s="17" t="s">
        <v>454</v>
      </c>
      <c r="B297" s="17" t="s">
        <v>448</v>
      </c>
      <c r="C297" s="17" t="s">
        <v>74</v>
      </c>
      <c r="D297" s="17" t="s">
        <v>32</v>
      </c>
      <c r="E297" s="18">
        <v>2322.59</v>
      </c>
      <c r="F297" s="19">
        <v>2732.47</v>
      </c>
      <c r="G297" s="19">
        <f t="shared" si="8"/>
        <v>409.87999999999965</v>
      </c>
      <c r="H297" s="20">
        <f t="shared" si="9"/>
        <v>-0.15000347670788694</v>
      </c>
    </row>
    <row r="298" spans="1:8" s="5" customFormat="1" ht="15.95" customHeight="1" x14ac:dyDescent="0.25">
      <c r="A298" s="21" t="s">
        <v>455</v>
      </c>
      <c r="B298" s="21" t="s">
        <v>448</v>
      </c>
      <c r="C298" s="21" t="s">
        <v>238</v>
      </c>
      <c r="D298" s="21" t="s">
        <v>115</v>
      </c>
      <c r="E298" s="22">
        <v>5049.96</v>
      </c>
      <c r="F298" s="23">
        <v>5941.12</v>
      </c>
      <c r="G298" s="23">
        <f t="shared" si="8"/>
        <v>891.15999999999985</v>
      </c>
      <c r="H298" s="24">
        <f t="shared" si="9"/>
        <v>-0.14999865345254759</v>
      </c>
    </row>
    <row r="299" spans="1:8" s="5" customFormat="1" ht="15.95" customHeight="1" x14ac:dyDescent="0.25">
      <c r="A299" s="17" t="s">
        <v>456</v>
      </c>
      <c r="B299" s="17" t="s">
        <v>448</v>
      </c>
      <c r="C299" s="17" t="s">
        <v>51</v>
      </c>
      <c r="D299" s="17" t="s">
        <v>90</v>
      </c>
      <c r="E299" s="18">
        <v>5978.48</v>
      </c>
      <c r="F299" s="19">
        <v>7033.52</v>
      </c>
      <c r="G299" s="19">
        <f t="shared" si="8"/>
        <v>1055.0400000000009</v>
      </c>
      <c r="H299" s="20">
        <f t="shared" si="9"/>
        <v>-0.15000170611585673</v>
      </c>
    </row>
    <row r="300" spans="1:8" s="5" customFormat="1" ht="15.95" customHeight="1" x14ac:dyDescent="0.25">
      <c r="A300" s="21" t="s">
        <v>457</v>
      </c>
      <c r="B300" s="21" t="s">
        <v>448</v>
      </c>
      <c r="C300" s="21"/>
      <c r="D300" s="21"/>
      <c r="E300" s="22">
        <v>4602.5</v>
      </c>
      <c r="F300" s="23">
        <v>5414.7</v>
      </c>
      <c r="G300" s="23">
        <f t="shared" si="8"/>
        <v>812.19999999999982</v>
      </c>
      <c r="H300" s="24">
        <f t="shared" si="9"/>
        <v>-0.1499990765878072</v>
      </c>
    </row>
    <row r="301" spans="1:8" s="5" customFormat="1" ht="15.95" customHeight="1" x14ac:dyDescent="0.25">
      <c r="A301" s="17" t="s">
        <v>458</v>
      </c>
      <c r="B301" s="17" t="s">
        <v>448</v>
      </c>
      <c r="C301" s="17" t="s">
        <v>95</v>
      </c>
      <c r="D301" s="17" t="s">
        <v>377</v>
      </c>
      <c r="E301" s="18">
        <v>5036.63</v>
      </c>
      <c r="F301" s="19">
        <v>5925.44</v>
      </c>
      <c r="G301" s="19">
        <f t="shared" si="8"/>
        <v>888.80999999999949</v>
      </c>
      <c r="H301" s="20">
        <f t="shared" si="9"/>
        <v>-0.14999898741696815</v>
      </c>
    </row>
    <row r="302" spans="1:8" s="5" customFormat="1" ht="15.95" customHeight="1" x14ac:dyDescent="0.25">
      <c r="A302" s="21" t="s">
        <v>459</v>
      </c>
      <c r="B302" s="21" t="s">
        <v>448</v>
      </c>
      <c r="C302" s="21" t="s">
        <v>34</v>
      </c>
      <c r="D302" s="21" t="s">
        <v>63</v>
      </c>
      <c r="E302" s="22">
        <v>7363.98</v>
      </c>
      <c r="F302" s="23">
        <v>8663.5</v>
      </c>
      <c r="G302" s="23">
        <f t="shared" si="8"/>
        <v>1299.5200000000004</v>
      </c>
      <c r="H302" s="24">
        <f t="shared" si="9"/>
        <v>-0.14999942286604728</v>
      </c>
    </row>
    <row r="303" spans="1:8" s="5" customFormat="1" ht="15.95" customHeight="1" x14ac:dyDescent="0.25">
      <c r="A303" s="17" t="s">
        <v>460</v>
      </c>
      <c r="B303" s="17" t="s">
        <v>448</v>
      </c>
      <c r="C303" s="17" t="s">
        <v>54</v>
      </c>
      <c r="D303" s="17" t="s">
        <v>20</v>
      </c>
      <c r="E303" s="18">
        <v>5869.36</v>
      </c>
      <c r="F303" s="19">
        <v>6905.11</v>
      </c>
      <c r="G303" s="19">
        <f t="shared" si="8"/>
        <v>1035.75</v>
      </c>
      <c r="H303" s="20">
        <f t="shared" si="9"/>
        <v>-0.14999761046529314</v>
      </c>
    </row>
    <row r="304" spans="1:8" s="5" customFormat="1" ht="15.95" customHeight="1" x14ac:dyDescent="0.25">
      <c r="A304" s="21" t="s">
        <v>461</v>
      </c>
      <c r="B304" s="21" t="s">
        <v>448</v>
      </c>
      <c r="C304" s="21" t="s">
        <v>0</v>
      </c>
      <c r="D304" s="21" t="s">
        <v>1</v>
      </c>
      <c r="E304" s="22">
        <v>4116.08</v>
      </c>
      <c r="F304" s="23">
        <v>4842.47</v>
      </c>
      <c r="G304" s="23">
        <f t="shared" si="8"/>
        <v>726.39000000000033</v>
      </c>
      <c r="H304" s="24">
        <f t="shared" si="9"/>
        <v>-0.15000402687058467</v>
      </c>
    </row>
    <row r="305" spans="1:8" s="5" customFormat="1" ht="15.95" customHeight="1" x14ac:dyDescent="0.25">
      <c r="A305" s="17" t="s">
        <v>462</v>
      </c>
      <c r="B305" s="17" t="s">
        <v>448</v>
      </c>
      <c r="C305" s="17" t="s">
        <v>463</v>
      </c>
      <c r="D305" s="17" t="s">
        <v>64</v>
      </c>
      <c r="E305" s="18">
        <v>6244.21</v>
      </c>
      <c r="F305" s="19">
        <v>7346.14</v>
      </c>
      <c r="G305" s="19">
        <f t="shared" si="8"/>
        <v>1101.9300000000003</v>
      </c>
      <c r="H305" s="20">
        <f t="shared" si="9"/>
        <v>-0.15000122513319925</v>
      </c>
    </row>
    <row r="306" spans="1:8" s="5" customFormat="1" ht="15.95" customHeight="1" x14ac:dyDescent="0.25">
      <c r="A306" s="21" t="s">
        <v>464</v>
      </c>
      <c r="B306" s="21" t="s">
        <v>448</v>
      </c>
      <c r="C306" s="21" t="s">
        <v>7</v>
      </c>
      <c r="D306" s="21" t="s">
        <v>6</v>
      </c>
      <c r="E306" s="22">
        <v>6479.08</v>
      </c>
      <c r="F306" s="23">
        <v>7622.44</v>
      </c>
      <c r="G306" s="23">
        <f t="shared" si="8"/>
        <v>1143.3599999999997</v>
      </c>
      <c r="H306" s="24">
        <f t="shared" si="9"/>
        <v>-0.14999921285047824</v>
      </c>
    </row>
    <row r="307" spans="1:8" s="5" customFormat="1" ht="15.95" customHeight="1" x14ac:dyDescent="0.25">
      <c r="A307" s="17" t="s">
        <v>465</v>
      </c>
      <c r="B307" s="17" t="s">
        <v>448</v>
      </c>
      <c r="C307" s="17" t="s">
        <v>69</v>
      </c>
      <c r="D307" s="17" t="s">
        <v>80</v>
      </c>
      <c r="E307" s="18">
        <v>5995.09</v>
      </c>
      <c r="F307" s="19">
        <v>7053.05</v>
      </c>
      <c r="G307" s="19">
        <f t="shared" si="8"/>
        <v>1057.96</v>
      </c>
      <c r="H307" s="20">
        <f t="shared" si="9"/>
        <v>-0.15000035445658266</v>
      </c>
    </row>
    <row r="308" spans="1:8" s="5" customFormat="1" ht="15.95" customHeight="1" x14ac:dyDescent="0.25">
      <c r="A308" s="21" t="s">
        <v>466</v>
      </c>
      <c r="B308" s="21" t="s">
        <v>448</v>
      </c>
      <c r="C308" s="21" t="s">
        <v>85</v>
      </c>
      <c r="D308" s="21" t="s">
        <v>281</v>
      </c>
      <c r="E308" s="22">
        <v>5732.93</v>
      </c>
      <c r="F308" s="23">
        <v>6369.91</v>
      </c>
      <c r="G308" s="23">
        <f t="shared" si="8"/>
        <v>636.97999999999956</v>
      </c>
      <c r="H308" s="24">
        <f t="shared" si="9"/>
        <v>-9.9998273131017501E-2</v>
      </c>
    </row>
    <row r="309" spans="1:8" s="5" customFormat="1" ht="15.95" customHeight="1" x14ac:dyDescent="0.25">
      <c r="A309" s="17" t="s">
        <v>467</v>
      </c>
      <c r="B309" s="17" t="s">
        <v>448</v>
      </c>
      <c r="C309" s="17"/>
      <c r="D309" s="17"/>
      <c r="E309" s="18">
        <v>9266.34</v>
      </c>
      <c r="F309" s="19">
        <v>10901.58</v>
      </c>
      <c r="G309" s="19">
        <f t="shared" si="8"/>
        <v>1635.2399999999998</v>
      </c>
      <c r="H309" s="20">
        <f t="shared" si="9"/>
        <v>-0.1500002751894679</v>
      </c>
    </row>
    <row r="310" spans="1:8" s="5" customFormat="1" ht="15.95" customHeight="1" x14ac:dyDescent="0.25">
      <c r="A310" s="21" t="s">
        <v>468</v>
      </c>
      <c r="B310" s="21" t="s">
        <v>448</v>
      </c>
      <c r="C310" s="21"/>
      <c r="D310" s="21"/>
      <c r="E310" s="22">
        <v>6044.92</v>
      </c>
      <c r="F310" s="23">
        <v>7111.68</v>
      </c>
      <c r="G310" s="23">
        <f t="shared" si="8"/>
        <v>1066.7600000000002</v>
      </c>
      <c r="H310" s="24">
        <f t="shared" si="9"/>
        <v>-0.15000112491000728</v>
      </c>
    </row>
    <row r="311" spans="1:8" s="5" customFormat="1" ht="15.95" customHeight="1" x14ac:dyDescent="0.25">
      <c r="A311" s="17" t="s">
        <v>469</v>
      </c>
      <c r="B311" s="17" t="s">
        <v>448</v>
      </c>
      <c r="C311" s="17" t="s">
        <v>13</v>
      </c>
      <c r="D311" s="17" t="s">
        <v>32</v>
      </c>
      <c r="E311" s="18">
        <v>6830.2</v>
      </c>
      <c r="F311" s="19">
        <v>8035.51</v>
      </c>
      <c r="G311" s="19">
        <f t="shared" si="8"/>
        <v>1205.3100000000004</v>
      </c>
      <c r="H311" s="20">
        <f t="shared" si="9"/>
        <v>-0.14999794661446508</v>
      </c>
    </row>
    <row r="312" spans="1:8" s="5" customFormat="1" ht="15.95" customHeight="1" x14ac:dyDescent="0.25">
      <c r="A312" s="21" t="s">
        <v>470</v>
      </c>
      <c r="B312" s="21" t="s">
        <v>448</v>
      </c>
      <c r="C312" s="21" t="s">
        <v>29</v>
      </c>
      <c r="D312" s="21" t="s">
        <v>471</v>
      </c>
      <c r="E312" s="22">
        <v>7373.48</v>
      </c>
      <c r="F312" s="23">
        <v>8674.68</v>
      </c>
      <c r="G312" s="23">
        <f t="shared" si="8"/>
        <v>1301.2000000000007</v>
      </c>
      <c r="H312" s="24">
        <f t="shared" si="9"/>
        <v>-0.149999769443945</v>
      </c>
    </row>
    <row r="313" spans="1:8" s="5" customFormat="1" ht="15.95" customHeight="1" x14ac:dyDescent="0.25">
      <c r="A313" s="17" t="s">
        <v>472</v>
      </c>
      <c r="B313" s="17" t="s">
        <v>448</v>
      </c>
      <c r="C313" s="17" t="s">
        <v>5</v>
      </c>
      <c r="D313" s="17" t="s">
        <v>3</v>
      </c>
      <c r="E313" s="18">
        <v>7942.86</v>
      </c>
      <c r="F313" s="19">
        <v>9344.5400000000009</v>
      </c>
      <c r="G313" s="19">
        <f t="shared" si="8"/>
        <v>1401.6800000000012</v>
      </c>
      <c r="H313" s="20">
        <f t="shared" si="9"/>
        <v>-0.14999989298563665</v>
      </c>
    </row>
    <row r="314" spans="1:8" s="5" customFormat="1" ht="15.95" customHeight="1" x14ac:dyDescent="0.25">
      <c r="A314" s="21" t="s">
        <v>473</v>
      </c>
      <c r="B314" s="21" t="s">
        <v>448</v>
      </c>
      <c r="C314" s="21"/>
      <c r="D314" s="21"/>
      <c r="E314" s="22">
        <v>5345.08</v>
      </c>
      <c r="F314" s="23">
        <v>6288.31</v>
      </c>
      <c r="G314" s="23">
        <f t="shared" si="8"/>
        <v>943.23000000000047</v>
      </c>
      <c r="H314" s="24">
        <f t="shared" si="9"/>
        <v>-0.14999737608355834</v>
      </c>
    </row>
    <row r="315" spans="1:8" s="5" customFormat="1" ht="15.95" customHeight="1" x14ac:dyDescent="0.25">
      <c r="A315" s="17" t="s">
        <v>474</v>
      </c>
      <c r="B315" s="17" t="s">
        <v>448</v>
      </c>
      <c r="C315" s="17" t="s">
        <v>38</v>
      </c>
      <c r="D315" s="17" t="s">
        <v>104</v>
      </c>
      <c r="E315" s="18">
        <v>5466.04</v>
      </c>
      <c r="F315" s="19">
        <v>6430.63</v>
      </c>
      <c r="G315" s="19">
        <f t="shared" si="8"/>
        <v>964.59000000000015</v>
      </c>
      <c r="H315" s="20">
        <f t="shared" si="9"/>
        <v>-0.14999930022408381</v>
      </c>
    </row>
    <row r="316" spans="1:8" s="5" customFormat="1" ht="15.95" customHeight="1" x14ac:dyDescent="0.25">
      <c r="A316" s="21" t="s">
        <v>475</v>
      </c>
      <c r="B316" s="21" t="s">
        <v>448</v>
      </c>
      <c r="C316" s="21"/>
      <c r="D316" s="21"/>
      <c r="E316" s="22">
        <v>8699.65</v>
      </c>
      <c r="F316" s="23">
        <v>10234.870000000001</v>
      </c>
      <c r="G316" s="23">
        <f t="shared" si="8"/>
        <v>1535.2200000000012</v>
      </c>
      <c r="H316" s="24">
        <f t="shared" si="9"/>
        <v>-0.14999897409542096</v>
      </c>
    </row>
    <row r="317" spans="1:8" s="5" customFormat="1" ht="15.95" customHeight="1" x14ac:dyDescent="0.25">
      <c r="A317" s="17" t="s">
        <v>476</v>
      </c>
      <c r="B317" s="17" t="s">
        <v>477</v>
      </c>
      <c r="C317" s="17" t="s">
        <v>139</v>
      </c>
      <c r="D317" s="17" t="s">
        <v>478</v>
      </c>
      <c r="E317" s="18">
        <v>3855.11</v>
      </c>
      <c r="F317" s="19">
        <v>4535.42</v>
      </c>
      <c r="G317" s="19">
        <f t="shared" si="8"/>
        <v>680.31</v>
      </c>
      <c r="H317" s="20">
        <f t="shared" si="9"/>
        <v>-0.14999933853976033</v>
      </c>
    </row>
    <row r="318" spans="1:8" s="5" customFormat="1" ht="15.95" customHeight="1" x14ac:dyDescent="0.25">
      <c r="A318" s="21" t="s">
        <v>479</v>
      </c>
      <c r="B318" s="21" t="s">
        <v>477</v>
      </c>
      <c r="C318" s="21"/>
      <c r="D318" s="21"/>
      <c r="E318" s="22">
        <v>1716.85</v>
      </c>
      <c r="F318" s="23">
        <v>2019.83</v>
      </c>
      <c r="G318" s="23">
        <f t="shared" si="8"/>
        <v>302.98</v>
      </c>
      <c r="H318" s="24">
        <f t="shared" si="9"/>
        <v>-0.15000272300144069</v>
      </c>
    </row>
    <row r="319" spans="1:8" s="5" customFormat="1" ht="15.95" customHeight="1" x14ac:dyDescent="0.25">
      <c r="A319" s="17" t="s">
        <v>480</v>
      </c>
      <c r="B319" s="17" t="s">
        <v>477</v>
      </c>
      <c r="C319" s="17" t="s">
        <v>67</v>
      </c>
      <c r="D319" s="17" t="s">
        <v>9</v>
      </c>
      <c r="E319" s="18">
        <v>3120.01</v>
      </c>
      <c r="F319" s="19">
        <v>3670.58</v>
      </c>
      <c r="G319" s="19">
        <f t="shared" si="8"/>
        <v>550.56999999999971</v>
      </c>
      <c r="H319" s="20">
        <f t="shared" si="9"/>
        <v>-0.14999536857935247</v>
      </c>
    </row>
    <row r="320" spans="1:8" s="5" customFormat="1" ht="15.95" customHeight="1" x14ac:dyDescent="0.25">
      <c r="A320" s="21" t="s">
        <v>481</v>
      </c>
      <c r="B320" s="21" t="s">
        <v>477</v>
      </c>
      <c r="C320" s="21" t="s">
        <v>67</v>
      </c>
      <c r="D320" s="21" t="s">
        <v>9</v>
      </c>
      <c r="E320" s="22">
        <v>3900.11</v>
      </c>
      <c r="F320" s="23">
        <v>4588.37</v>
      </c>
      <c r="G320" s="23">
        <f t="shared" si="8"/>
        <v>688.25999999999976</v>
      </c>
      <c r="H320" s="24">
        <f t="shared" si="9"/>
        <v>-0.15000098074043722</v>
      </c>
    </row>
    <row r="321" spans="1:8" s="5" customFormat="1" ht="15.95" customHeight="1" x14ac:dyDescent="0.25">
      <c r="A321" s="17" t="s">
        <v>482</v>
      </c>
      <c r="B321" s="17" t="s">
        <v>477</v>
      </c>
      <c r="C321" s="17" t="s">
        <v>91</v>
      </c>
      <c r="D321" s="17" t="s">
        <v>17</v>
      </c>
      <c r="E321" s="18">
        <v>4003.55</v>
      </c>
      <c r="F321" s="19">
        <v>4710.07</v>
      </c>
      <c r="G321" s="19">
        <f t="shared" si="8"/>
        <v>706.51999999999953</v>
      </c>
      <c r="H321" s="20">
        <f t="shared" si="9"/>
        <v>-0.15000201695516191</v>
      </c>
    </row>
    <row r="322" spans="1:8" s="5" customFormat="1" ht="15.95" customHeight="1" x14ac:dyDescent="0.25">
      <c r="A322" s="21" t="s">
        <v>483</v>
      </c>
      <c r="B322" s="21" t="s">
        <v>477</v>
      </c>
      <c r="C322" s="21" t="s">
        <v>73</v>
      </c>
      <c r="D322" s="21" t="s">
        <v>8</v>
      </c>
      <c r="E322" s="22">
        <v>4344.38</v>
      </c>
      <c r="F322" s="23">
        <v>5111.04</v>
      </c>
      <c r="G322" s="23">
        <f t="shared" si="8"/>
        <v>766.65999999999985</v>
      </c>
      <c r="H322" s="24">
        <f t="shared" si="9"/>
        <v>-0.15000078261958427</v>
      </c>
    </row>
    <row r="323" spans="1:8" s="5" customFormat="1" ht="15.95" customHeight="1" x14ac:dyDescent="0.25">
      <c r="A323" s="17" t="s">
        <v>484</v>
      </c>
      <c r="B323" s="17" t="s">
        <v>477</v>
      </c>
      <c r="C323" s="17" t="s">
        <v>18</v>
      </c>
      <c r="D323" s="17" t="s">
        <v>64</v>
      </c>
      <c r="E323" s="18">
        <v>3686.54</v>
      </c>
      <c r="F323" s="19">
        <v>4096.16</v>
      </c>
      <c r="G323" s="19">
        <f t="shared" si="8"/>
        <v>409.61999999999989</v>
      </c>
      <c r="H323" s="20">
        <f t="shared" si="9"/>
        <v>-0.10000097652435447</v>
      </c>
    </row>
    <row r="324" spans="1:8" s="5" customFormat="1" ht="15.95" customHeight="1" x14ac:dyDescent="0.25">
      <c r="A324" s="21" t="s">
        <v>485</v>
      </c>
      <c r="B324" s="21" t="s">
        <v>477</v>
      </c>
      <c r="C324" s="21" t="s">
        <v>4</v>
      </c>
      <c r="D324" s="21" t="s">
        <v>4</v>
      </c>
      <c r="E324" s="22">
        <v>5511.01</v>
      </c>
      <c r="F324" s="23">
        <v>6483.53</v>
      </c>
      <c r="G324" s="23">
        <f t="shared" si="8"/>
        <v>972.51999999999953</v>
      </c>
      <c r="H324" s="24">
        <f t="shared" si="9"/>
        <v>-0.1499985347488173</v>
      </c>
    </row>
    <row r="325" spans="1:8" s="5" customFormat="1" ht="15.95" customHeight="1" x14ac:dyDescent="0.25">
      <c r="A325" s="17" t="s">
        <v>486</v>
      </c>
      <c r="B325" s="17" t="s">
        <v>477</v>
      </c>
      <c r="C325" s="17" t="s">
        <v>0</v>
      </c>
      <c r="D325" s="17" t="s">
        <v>199</v>
      </c>
      <c r="E325" s="18">
        <v>6358.6</v>
      </c>
      <c r="F325" s="19">
        <v>7065.12</v>
      </c>
      <c r="G325" s="19">
        <f t="shared" si="8"/>
        <v>706.51999999999953</v>
      </c>
      <c r="H325" s="20">
        <f t="shared" si="9"/>
        <v>-0.10000113232330088</v>
      </c>
    </row>
    <row r="326" spans="1:8" s="5" customFormat="1" ht="15.95" customHeight="1" x14ac:dyDescent="0.25">
      <c r="A326" s="21" t="s">
        <v>487</v>
      </c>
      <c r="B326" s="21" t="s">
        <v>477</v>
      </c>
      <c r="C326" s="21" t="s">
        <v>4</v>
      </c>
      <c r="D326" s="21" t="s">
        <v>4</v>
      </c>
      <c r="E326" s="22">
        <v>4735.28</v>
      </c>
      <c r="F326" s="23">
        <v>5570.93</v>
      </c>
      <c r="G326" s="23">
        <f t="shared" ref="G326:G387" si="10">F326-E326</f>
        <v>835.65000000000055</v>
      </c>
      <c r="H326" s="24">
        <f t="shared" ref="H326:H386" si="11">E326/F326-1</f>
        <v>-0.15000188478404874</v>
      </c>
    </row>
    <row r="327" spans="1:8" s="5" customFormat="1" ht="15.95" customHeight="1" x14ac:dyDescent="0.25">
      <c r="A327" s="17" t="s">
        <v>488</v>
      </c>
      <c r="B327" s="17" t="s">
        <v>477</v>
      </c>
      <c r="C327" s="17" t="s">
        <v>34</v>
      </c>
      <c r="D327" s="17" t="s">
        <v>34</v>
      </c>
      <c r="E327" s="18">
        <v>4735.28</v>
      </c>
      <c r="F327" s="19">
        <v>5570.93</v>
      </c>
      <c r="G327" s="19">
        <f t="shared" si="10"/>
        <v>835.65000000000055</v>
      </c>
      <c r="H327" s="20">
        <f t="shared" si="11"/>
        <v>-0.15000188478404874</v>
      </c>
    </row>
    <row r="328" spans="1:8" s="5" customFormat="1" ht="15.95" customHeight="1" x14ac:dyDescent="0.25">
      <c r="A328" s="21" t="s">
        <v>489</v>
      </c>
      <c r="B328" s="21" t="s">
        <v>477</v>
      </c>
      <c r="C328" s="21" t="s">
        <v>0</v>
      </c>
      <c r="D328" s="21" t="s">
        <v>199</v>
      </c>
      <c r="E328" s="22">
        <v>6358.6</v>
      </c>
      <c r="F328" s="23">
        <v>7065.12</v>
      </c>
      <c r="G328" s="23">
        <f t="shared" si="10"/>
        <v>706.51999999999953</v>
      </c>
      <c r="H328" s="24">
        <f t="shared" si="11"/>
        <v>-0.10000113232330088</v>
      </c>
    </row>
    <row r="329" spans="1:8" s="5" customFormat="1" ht="15.95" customHeight="1" x14ac:dyDescent="0.25">
      <c r="A329" s="17" t="s">
        <v>490</v>
      </c>
      <c r="B329" s="17" t="s">
        <v>477</v>
      </c>
      <c r="C329" s="17" t="s">
        <v>73</v>
      </c>
      <c r="D329" s="17" t="s">
        <v>8</v>
      </c>
      <c r="E329" s="18">
        <v>5754.66</v>
      </c>
      <c r="F329" s="19">
        <v>6394.06</v>
      </c>
      <c r="G329" s="19">
        <f t="shared" si="10"/>
        <v>639.40000000000055</v>
      </c>
      <c r="H329" s="20">
        <f t="shared" si="11"/>
        <v>-9.999906162907457E-2</v>
      </c>
    </row>
    <row r="330" spans="1:8" s="5" customFormat="1" ht="15.95" customHeight="1" x14ac:dyDescent="0.25">
      <c r="A330" s="21" t="s">
        <v>491</v>
      </c>
      <c r="B330" s="21" t="s">
        <v>477</v>
      </c>
      <c r="C330" s="21" t="s">
        <v>18</v>
      </c>
      <c r="D330" s="21" t="s">
        <v>64</v>
      </c>
      <c r="E330" s="22">
        <v>3686.54</v>
      </c>
      <c r="F330" s="23">
        <v>4096.16</v>
      </c>
      <c r="G330" s="23">
        <f t="shared" si="10"/>
        <v>409.61999999999989</v>
      </c>
      <c r="H330" s="24">
        <f t="shared" si="11"/>
        <v>-0.10000097652435447</v>
      </c>
    </row>
    <row r="331" spans="1:8" s="5" customFormat="1" ht="15.95" customHeight="1" x14ac:dyDescent="0.25">
      <c r="A331" s="17" t="s">
        <v>492</v>
      </c>
      <c r="B331" s="17" t="s">
        <v>477</v>
      </c>
      <c r="C331" s="17" t="s">
        <v>7</v>
      </c>
      <c r="D331" s="17" t="s">
        <v>6</v>
      </c>
      <c r="E331" s="18">
        <v>12704.89</v>
      </c>
      <c r="F331" s="19">
        <v>14946.94</v>
      </c>
      <c r="G331" s="19">
        <f t="shared" si="10"/>
        <v>2242.0500000000011</v>
      </c>
      <c r="H331" s="20">
        <f t="shared" si="11"/>
        <v>-0.15000060212993438</v>
      </c>
    </row>
    <row r="332" spans="1:8" s="5" customFormat="1" ht="15.95" customHeight="1" x14ac:dyDescent="0.25">
      <c r="A332" s="21" t="s">
        <v>493</v>
      </c>
      <c r="B332" s="21" t="s">
        <v>477</v>
      </c>
      <c r="C332" s="21" t="s">
        <v>26</v>
      </c>
      <c r="D332" s="21" t="s">
        <v>32</v>
      </c>
      <c r="E332" s="22">
        <v>5783.92</v>
      </c>
      <c r="F332" s="23">
        <v>6804.61</v>
      </c>
      <c r="G332" s="23">
        <f t="shared" si="10"/>
        <v>1020.6899999999996</v>
      </c>
      <c r="H332" s="24">
        <f t="shared" si="11"/>
        <v>-0.14999977956120913</v>
      </c>
    </row>
    <row r="333" spans="1:8" s="5" customFormat="1" ht="15.95" customHeight="1" x14ac:dyDescent="0.25">
      <c r="A333" s="17" t="s">
        <v>494</v>
      </c>
      <c r="B333" s="17" t="s">
        <v>477</v>
      </c>
      <c r="C333" s="17" t="s">
        <v>7</v>
      </c>
      <c r="D333" s="17" t="s">
        <v>6</v>
      </c>
      <c r="E333" s="18">
        <v>12704.89</v>
      </c>
      <c r="F333" s="19">
        <v>14946.94</v>
      </c>
      <c r="G333" s="19">
        <f t="shared" si="10"/>
        <v>2242.0500000000011</v>
      </c>
      <c r="H333" s="20">
        <f t="shared" si="11"/>
        <v>-0.15000060212993438</v>
      </c>
    </row>
    <row r="334" spans="1:8" s="5" customFormat="1" ht="15.95" customHeight="1" x14ac:dyDescent="0.25">
      <c r="A334" s="21" t="s">
        <v>495</v>
      </c>
      <c r="B334" s="21" t="s">
        <v>477</v>
      </c>
      <c r="C334" s="21" t="s">
        <v>15</v>
      </c>
      <c r="D334" s="21" t="s">
        <v>20</v>
      </c>
      <c r="E334" s="22">
        <v>5108.74</v>
      </c>
      <c r="F334" s="23">
        <v>6010.27</v>
      </c>
      <c r="G334" s="23">
        <f t="shared" si="10"/>
        <v>901.53000000000065</v>
      </c>
      <c r="H334" s="24">
        <f t="shared" si="11"/>
        <v>-0.14999825299029834</v>
      </c>
    </row>
    <row r="335" spans="1:8" s="5" customFormat="1" ht="15.95" customHeight="1" x14ac:dyDescent="0.25">
      <c r="A335" s="17" t="s">
        <v>496</v>
      </c>
      <c r="B335" s="17" t="s">
        <v>477</v>
      </c>
      <c r="C335" s="17" t="s">
        <v>69</v>
      </c>
      <c r="D335" s="17" t="s">
        <v>80</v>
      </c>
      <c r="E335" s="18">
        <v>6188.2</v>
      </c>
      <c r="F335" s="19">
        <v>7280.23</v>
      </c>
      <c r="G335" s="19">
        <f t="shared" si="10"/>
        <v>1092.0299999999997</v>
      </c>
      <c r="H335" s="20">
        <f t="shared" si="11"/>
        <v>-0.14999938188766015</v>
      </c>
    </row>
    <row r="336" spans="1:8" s="5" customFormat="1" ht="15.95" customHeight="1" x14ac:dyDescent="0.25">
      <c r="A336" s="21" t="s">
        <v>497</v>
      </c>
      <c r="B336" s="21" t="s">
        <v>477</v>
      </c>
      <c r="C336" s="21" t="s">
        <v>2</v>
      </c>
      <c r="D336" s="21" t="s">
        <v>28</v>
      </c>
      <c r="E336" s="22">
        <v>2574.83</v>
      </c>
      <c r="F336" s="23">
        <v>3029.21</v>
      </c>
      <c r="G336" s="23">
        <f t="shared" si="10"/>
        <v>454.38000000000011</v>
      </c>
      <c r="H336" s="24">
        <f t="shared" si="11"/>
        <v>-0.14999950482138913</v>
      </c>
    </row>
    <row r="337" spans="1:8" s="5" customFormat="1" ht="15.95" customHeight="1" x14ac:dyDescent="0.25">
      <c r="A337" s="17" t="s">
        <v>498</v>
      </c>
      <c r="B337" s="17" t="s">
        <v>477</v>
      </c>
      <c r="C337" s="17"/>
      <c r="D337" s="17"/>
      <c r="E337" s="18">
        <v>3867.46</v>
      </c>
      <c r="F337" s="19">
        <v>4549.96</v>
      </c>
      <c r="G337" s="19">
        <f t="shared" si="10"/>
        <v>682.5</v>
      </c>
      <c r="H337" s="20">
        <f t="shared" si="11"/>
        <v>-0.15000131869291156</v>
      </c>
    </row>
    <row r="338" spans="1:8" s="5" customFormat="1" ht="15.95" customHeight="1" x14ac:dyDescent="0.25">
      <c r="A338" s="21" t="s">
        <v>499</v>
      </c>
      <c r="B338" s="21" t="s">
        <v>477</v>
      </c>
      <c r="C338" s="21" t="s">
        <v>51</v>
      </c>
      <c r="D338" s="21" t="s">
        <v>90</v>
      </c>
      <c r="E338" s="22">
        <v>6966.48</v>
      </c>
      <c r="F338" s="23">
        <v>8195.86</v>
      </c>
      <c r="G338" s="23">
        <f t="shared" si="10"/>
        <v>1229.380000000001</v>
      </c>
      <c r="H338" s="24">
        <f t="shared" si="11"/>
        <v>-0.1500001220128212</v>
      </c>
    </row>
    <row r="339" spans="1:8" s="5" customFormat="1" ht="15.95" customHeight="1" x14ac:dyDescent="0.25">
      <c r="A339" s="17" t="s">
        <v>500</v>
      </c>
      <c r="B339" s="17" t="s">
        <v>477</v>
      </c>
      <c r="C339" s="17" t="s">
        <v>38</v>
      </c>
      <c r="D339" s="17" t="s">
        <v>104</v>
      </c>
      <c r="E339" s="18">
        <v>4610.18</v>
      </c>
      <c r="F339" s="19">
        <v>5423.75</v>
      </c>
      <c r="G339" s="19">
        <f t="shared" si="10"/>
        <v>813.56999999999971</v>
      </c>
      <c r="H339" s="20">
        <f t="shared" si="11"/>
        <v>-0.1500013828070984</v>
      </c>
    </row>
    <row r="340" spans="1:8" s="5" customFormat="1" ht="15.95" customHeight="1" x14ac:dyDescent="0.25">
      <c r="A340" s="21" t="s">
        <v>501</v>
      </c>
      <c r="B340" s="21" t="s">
        <v>477</v>
      </c>
      <c r="C340" s="21" t="s">
        <v>69</v>
      </c>
      <c r="D340" s="21" t="s">
        <v>80</v>
      </c>
      <c r="E340" s="22">
        <v>6188.2</v>
      </c>
      <c r="F340" s="23">
        <v>7280.23</v>
      </c>
      <c r="G340" s="23">
        <f t="shared" si="10"/>
        <v>1092.0299999999997</v>
      </c>
      <c r="H340" s="24">
        <f t="shared" si="11"/>
        <v>-0.14999938188766015</v>
      </c>
    </row>
    <row r="341" spans="1:8" s="5" customFormat="1" ht="15.95" customHeight="1" x14ac:dyDescent="0.25">
      <c r="A341" s="17" t="s">
        <v>502</v>
      </c>
      <c r="B341" s="17" t="s">
        <v>477</v>
      </c>
      <c r="C341" s="17" t="s">
        <v>38</v>
      </c>
      <c r="D341" s="17" t="s">
        <v>104</v>
      </c>
      <c r="E341" s="18">
        <v>4610.18</v>
      </c>
      <c r="F341" s="19">
        <v>5423.75</v>
      </c>
      <c r="G341" s="19">
        <f t="shared" si="10"/>
        <v>813.56999999999971</v>
      </c>
      <c r="H341" s="20">
        <f t="shared" si="11"/>
        <v>-0.1500013828070984</v>
      </c>
    </row>
    <row r="342" spans="1:8" s="5" customFormat="1" ht="15.95" customHeight="1" x14ac:dyDescent="0.25">
      <c r="A342" s="21" t="s">
        <v>503</v>
      </c>
      <c r="B342" s="21" t="s">
        <v>477</v>
      </c>
      <c r="C342" s="21" t="s">
        <v>238</v>
      </c>
      <c r="D342" s="21" t="s">
        <v>281</v>
      </c>
      <c r="E342" s="22">
        <v>7401.07</v>
      </c>
      <c r="F342" s="23">
        <v>8707.15</v>
      </c>
      <c r="G342" s="23">
        <f t="shared" si="10"/>
        <v>1306.08</v>
      </c>
      <c r="H342" s="24">
        <f t="shared" si="11"/>
        <v>-0.15000086136106527</v>
      </c>
    </row>
    <row r="343" spans="1:8" s="5" customFormat="1" ht="15.95" customHeight="1" x14ac:dyDescent="0.25">
      <c r="A343" s="17" t="s">
        <v>504</v>
      </c>
      <c r="B343" s="17" t="s">
        <v>477</v>
      </c>
      <c r="C343" s="17"/>
      <c r="D343" s="17"/>
      <c r="E343" s="18">
        <v>4485</v>
      </c>
      <c r="F343" s="19">
        <v>5276.48</v>
      </c>
      <c r="G343" s="19">
        <f t="shared" si="10"/>
        <v>791.47999999999956</v>
      </c>
      <c r="H343" s="20">
        <f t="shared" si="11"/>
        <v>-0.15000151616228996</v>
      </c>
    </row>
    <row r="344" spans="1:8" s="5" customFormat="1" ht="15.95" customHeight="1" x14ac:dyDescent="0.25">
      <c r="A344" s="21" t="s">
        <v>505</v>
      </c>
      <c r="B344" s="21" t="s">
        <v>477</v>
      </c>
      <c r="C344" s="21"/>
      <c r="D344" s="21"/>
      <c r="E344" s="22">
        <v>4298.1499999999996</v>
      </c>
      <c r="F344" s="23">
        <v>5056.6400000000003</v>
      </c>
      <c r="G344" s="23">
        <f t="shared" si="10"/>
        <v>758.49000000000069</v>
      </c>
      <c r="H344" s="24">
        <f t="shared" si="11"/>
        <v>-0.1499988134413367</v>
      </c>
    </row>
    <row r="345" spans="1:8" s="5" customFormat="1" ht="15.95" customHeight="1" x14ac:dyDescent="0.25">
      <c r="A345" s="17" t="s">
        <v>506</v>
      </c>
      <c r="B345" s="17" t="s">
        <v>477</v>
      </c>
      <c r="C345" s="17" t="s">
        <v>238</v>
      </c>
      <c r="D345" s="17" t="s">
        <v>281</v>
      </c>
      <c r="E345" s="18">
        <v>7401.07</v>
      </c>
      <c r="F345" s="19">
        <v>8707.15</v>
      </c>
      <c r="G345" s="19">
        <f t="shared" si="10"/>
        <v>1306.08</v>
      </c>
      <c r="H345" s="20">
        <f t="shared" si="11"/>
        <v>-0.15000086136106527</v>
      </c>
    </row>
    <row r="346" spans="1:8" s="5" customFormat="1" ht="15.95" customHeight="1" x14ac:dyDescent="0.25">
      <c r="A346" s="21" t="s">
        <v>507</v>
      </c>
      <c r="B346" s="21" t="s">
        <v>477</v>
      </c>
      <c r="C346" s="21" t="s">
        <v>10</v>
      </c>
      <c r="D346" s="21" t="s">
        <v>10</v>
      </c>
      <c r="E346" s="22">
        <v>5518.58</v>
      </c>
      <c r="F346" s="23">
        <v>6492.44</v>
      </c>
      <c r="G346" s="23">
        <f t="shared" si="10"/>
        <v>973.85999999999967</v>
      </c>
      <c r="H346" s="24">
        <f t="shared" si="11"/>
        <v>-0.14999907584821726</v>
      </c>
    </row>
    <row r="347" spans="1:8" s="5" customFormat="1" ht="15.95" customHeight="1" x14ac:dyDescent="0.25">
      <c r="A347" s="17" t="s">
        <v>508</v>
      </c>
      <c r="B347" s="17" t="s">
        <v>477</v>
      </c>
      <c r="C347" s="17" t="s">
        <v>51</v>
      </c>
      <c r="D347" s="17" t="s">
        <v>90</v>
      </c>
      <c r="E347" s="18">
        <v>6966.48</v>
      </c>
      <c r="F347" s="19">
        <v>8195.86</v>
      </c>
      <c r="G347" s="19">
        <f t="shared" si="10"/>
        <v>1229.380000000001</v>
      </c>
      <c r="H347" s="20">
        <f t="shared" si="11"/>
        <v>-0.1500001220128212</v>
      </c>
    </row>
    <row r="348" spans="1:8" s="5" customFormat="1" ht="15.95" customHeight="1" x14ac:dyDescent="0.25">
      <c r="A348" s="21" t="s">
        <v>509</v>
      </c>
      <c r="B348" s="21" t="s">
        <v>477</v>
      </c>
      <c r="C348" s="21" t="s">
        <v>2</v>
      </c>
      <c r="D348" s="21" t="s">
        <v>28</v>
      </c>
      <c r="E348" s="22">
        <v>2574.83</v>
      </c>
      <c r="F348" s="23">
        <v>3029.21</v>
      </c>
      <c r="G348" s="23">
        <f t="shared" si="10"/>
        <v>454.38000000000011</v>
      </c>
      <c r="H348" s="24">
        <f t="shared" si="11"/>
        <v>-0.14999950482138913</v>
      </c>
    </row>
    <row r="349" spans="1:8" s="5" customFormat="1" ht="15.95" customHeight="1" x14ac:dyDescent="0.25">
      <c r="A349" s="17" t="s">
        <v>510</v>
      </c>
      <c r="B349" s="17" t="s">
        <v>477</v>
      </c>
      <c r="C349" s="17" t="s">
        <v>85</v>
      </c>
      <c r="D349" s="17" t="s">
        <v>115</v>
      </c>
      <c r="E349" s="18">
        <v>7401.07</v>
      </c>
      <c r="F349" s="19">
        <v>8707.15</v>
      </c>
      <c r="G349" s="19">
        <f t="shared" si="10"/>
        <v>1306.08</v>
      </c>
      <c r="H349" s="20">
        <f t="shared" si="11"/>
        <v>-0.15000086136106527</v>
      </c>
    </row>
    <row r="350" spans="1:8" s="5" customFormat="1" ht="15.95" customHeight="1" x14ac:dyDescent="0.25">
      <c r="A350" s="21" t="s">
        <v>511</v>
      </c>
      <c r="B350" s="21" t="s">
        <v>477</v>
      </c>
      <c r="C350" s="21" t="s">
        <v>5</v>
      </c>
      <c r="D350" s="21" t="s">
        <v>33</v>
      </c>
      <c r="E350" s="22">
        <v>6514.15</v>
      </c>
      <c r="F350" s="23">
        <v>7663.72</v>
      </c>
      <c r="G350" s="23">
        <f t="shared" si="10"/>
        <v>1149.5700000000006</v>
      </c>
      <c r="H350" s="24">
        <f t="shared" si="11"/>
        <v>-0.15000156581921054</v>
      </c>
    </row>
    <row r="351" spans="1:8" s="5" customFormat="1" ht="15.95" customHeight="1" x14ac:dyDescent="0.25">
      <c r="A351" s="17" t="s">
        <v>512</v>
      </c>
      <c r="B351" s="17" t="s">
        <v>101</v>
      </c>
      <c r="C351" s="17" t="s">
        <v>67</v>
      </c>
      <c r="D351" s="17" t="s">
        <v>9</v>
      </c>
      <c r="E351" s="18">
        <v>1293.48</v>
      </c>
      <c r="F351" s="19">
        <v>1521.74</v>
      </c>
      <c r="G351" s="19">
        <f t="shared" si="10"/>
        <v>228.26</v>
      </c>
      <c r="H351" s="20">
        <f t="shared" si="11"/>
        <v>-0.14999934285751837</v>
      </c>
    </row>
    <row r="352" spans="1:8" s="5" customFormat="1" ht="15.95" customHeight="1" x14ac:dyDescent="0.25">
      <c r="A352" s="21" t="s">
        <v>513</v>
      </c>
      <c r="B352" s="21" t="s">
        <v>101</v>
      </c>
      <c r="C352" s="21" t="s">
        <v>67</v>
      </c>
      <c r="D352" s="21" t="s">
        <v>9</v>
      </c>
      <c r="E352" s="22">
        <v>1295.9000000000001</v>
      </c>
      <c r="F352" s="23">
        <v>1524.59</v>
      </c>
      <c r="G352" s="23">
        <f t="shared" si="10"/>
        <v>228.68999999999983</v>
      </c>
      <c r="H352" s="24">
        <f t="shared" si="11"/>
        <v>-0.15000098387107341</v>
      </c>
    </row>
    <row r="353" spans="1:8" s="5" customFormat="1" ht="15.95" customHeight="1" x14ac:dyDescent="0.25">
      <c r="A353" s="17" t="s">
        <v>514</v>
      </c>
      <c r="B353" s="17" t="s">
        <v>101</v>
      </c>
      <c r="C353" s="17" t="s">
        <v>35</v>
      </c>
      <c r="D353" s="17" t="s">
        <v>63</v>
      </c>
      <c r="E353" s="18">
        <v>4218.95</v>
      </c>
      <c r="F353" s="19">
        <v>4963.46</v>
      </c>
      <c r="G353" s="19">
        <f t="shared" si="10"/>
        <v>744.51000000000022</v>
      </c>
      <c r="H353" s="20">
        <f t="shared" si="11"/>
        <v>-0.14999818674875998</v>
      </c>
    </row>
    <row r="354" spans="1:8" s="5" customFormat="1" ht="15.95" customHeight="1" x14ac:dyDescent="0.25">
      <c r="A354" s="21" t="s">
        <v>515</v>
      </c>
      <c r="B354" s="21" t="s">
        <v>101</v>
      </c>
      <c r="C354" s="21" t="s">
        <v>35</v>
      </c>
      <c r="D354" s="21" t="s">
        <v>63</v>
      </c>
      <c r="E354" s="22">
        <v>4218.95</v>
      </c>
      <c r="F354" s="23">
        <v>4963.46</v>
      </c>
      <c r="G354" s="23">
        <f t="shared" si="10"/>
        <v>744.51000000000022</v>
      </c>
      <c r="H354" s="24">
        <f t="shared" si="11"/>
        <v>-0.14999818674875998</v>
      </c>
    </row>
    <row r="355" spans="1:8" s="5" customFormat="1" ht="15.95" customHeight="1" x14ac:dyDescent="0.25">
      <c r="A355" s="17" t="s">
        <v>516</v>
      </c>
      <c r="B355" s="17" t="s">
        <v>101</v>
      </c>
      <c r="C355" s="17" t="s">
        <v>77</v>
      </c>
      <c r="D355" s="17" t="s">
        <v>17</v>
      </c>
      <c r="E355" s="18">
        <v>4160.8900000000003</v>
      </c>
      <c r="F355" s="19">
        <v>4895.17</v>
      </c>
      <c r="G355" s="19">
        <f t="shared" si="10"/>
        <v>734.27999999999975</v>
      </c>
      <c r="H355" s="20">
        <f t="shared" si="11"/>
        <v>-0.15000091927348791</v>
      </c>
    </row>
    <row r="356" spans="1:8" s="5" customFormat="1" ht="15.95" customHeight="1" x14ac:dyDescent="0.25">
      <c r="A356" s="21" t="s">
        <v>517</v>
      </c>
      <c r="B356" s="21" t="s">
        <v>101</v>
      </c>
      <c r="C356" s="21" t="s">
        <v>77</v>
      </c>
      <c r="D356" s="21" t="s">
        <v>17</v>
      </c>
      <c r="E356" s="22">
        <v>4160.8900000000003</v>
      </c>
      <c r="F356" s="23">
        <v>4895.17</v>
      </c>
      <c r="G356" s="23">
        <f t="shared" si="10"/>
        <v>734.27999999999975</v>
      </c>
      <c r="H356" s="24">
        <f t="shared" si="11"/>
        <v>-0.15000091927348791</v>
      </c>
    </row>
    <row r="357" spans="1:8" s="5" customFormat="1" ht="15.95" customHeight="1" x14ac:dyDescent="0.25">
      <c r="A357" s="17" t="s">
        <v>518</v>
      </c>
      <c r="B357" s="17" t="s">
        <v>101</v>
      </c>
      <c r="C357" s="17" t="s">
        <v>36</v>
      </c>
      <c r="D357" s="17" t="s">
        <v>70</v>
      </c>
      <c r="E357" s="18">
        <v>3832</v>
      </c>
      <c r="F357" s="19">
        <v>4257.78</v>
      </c>
      <c r="G357" s="19">
        <f t="shared" si="10"/>
        <v>425.77999999999975</v>
      </c>
      <c r="H357" s="20">
        <f t="shared" si="11"/>
        <v>-0.10000046972835608</v>
      </c>
    </row>
    <row r="358" spans="1:8" s="5" customFormat="1" ht="15.95" customHeight="1" x14ac:dyDescent="0.25">
      <c r="A358" s="21" t="s">
        <v>519</v>
      </c>
      <c r="B358" s="21" t="s">
        <v>101</v>
      </c>
      <c r="C358" s="21" t="s">
        <v>36</v>
      </c>
      <c r="D358" s="21" t="s">
        <v>70</v>
      </c>
      <c r="E358" s="22">
        <v>3832</v>
      </c>
      <c r="F358" s="23">
        <v>4257.78</v>
      </c>
      <c r="G358" s="23">
        <f t="shared" si="10"/>
        <v>425.77999999999975</v>
      </c>
      <c r="H358" s="24">
        <f t="shared" si="11"/>
        <v>-0.10000046972835608</v>
      </c>
    </row>
    <row r="359" spans="1:8" s="5" customFormat="1" ht="15.95" customHeight="1" x14ac:dyDescent="0.25">
      <c r="A359" s="17" t="s">
        <v>520</v>
      </c>
      <c r="B359" s="17" t="s">
        <v>101</v>
      </c>
      <c r="C359" s="17" t="s">
        <v>15</v>
      </c>
      <c r="D359" s="17" t="s">
        <v>521</v>
      </c>
      <c r="E359" s="18">
        <v>4948.5200000000004</v>
      </c>
      <c r="F359" s="19">
        <v>5498.36</v>
      </c>
      <c r="G359" s="19">
        <f t="shared" si="10"/>
        <v>549.83999999999924</v>
      </c>
      <c r="H359" s="20">
        <f t="shared" si="11"/>
        <v>-0.10000072748965128</v>
      </c>
    </row>
    <row r="360" spans="1:8" s="5" customFormat="1" ht="15.95" customHeight="1" x14ac:dyDescent="0.25">
      <c r="A360" s="21" t="s">
        <v>522</v>
      </c>
      <c r="B360" s="21" t="s">
        <v>101</v>
      </c>
      <c r="C360" s="21" t="s">
        <v>15</v>
      </c>
      <c r="D360" s="21" t="s">
        <v>521</v>
      </c>
      <c r="E360" s="22">
        <v>4948.5200000000004</v>
      </c>
      <c r="F360" s="23">
        <v>5498.36</v>
      </c>
      <c r="G360" s="23">
        <f t="shared" si="10"/>
        <v>549.83999999999924</v>
      </c>
      <c r="H360" s="24">
        <f t="shared" si="11"/>
        <v>-0.10000072748965128</v>
      </c>
    </row>
    <row r="361" spans="1:8" s="5" customFormat="1" ht="15.95" customHeight="1" x14ac:dyDescent="0.25">
      <c r="A361" s="17" t="s">
        <v>523</v>
      </c>
      <c r="B361" s="17" t="s">
        <v>101</v>
      </c>
      <c r="C361" s="17" t="s">
        <v>16</v>
      </c>
      <c r="D361" s="17" t="s">
        <v>80</v>
      </c>
      <c r="E361" s="18">
        <v>3903.72</v>
      </c>
      <c r="F361" s="19">
        <v>4592.6000000000004</v>
      </c>
      <c r="G361" s="19">
        <f t="shared" si="10"/>
        <v>688.88000000000056</v>
      </c>
      <c r="H361" s="20">
        <f t="shared" si="11"/>
        <v>-0.14999782258415728</v>
      </c>
    </row>
    <row r="362" spans="1:8" s="5" customFormat="1" ht="15.95" customHeight="1" x14ac:dyDescent="0.25">
      <c r="A362" s="21" t="s">
        <v>524</v>
      </c>
      <c r="B362" s="21" t="s">
        <v>101</v>
      </c>
      <c r="C362" s="21" t="s">
        <v>16</v>
      </c>
      <c r="D362" s="21" t="s">
        <v>80</v>
      </c>
      <c r="E362" s="22">
        <v>3903.72</v>
      </c>
      <c r="F362" s="23">
        <v>4592.6000000000004</v>
      </c>
      <c r="G362" s="23">
        <f t="shared" si="10"/>
        <v>688.88000000000056</v>
      </c>
      <c r="H362" s="24">
        <f t="shared" si="11"/>
        <v>-0.14999782258415728</v>
      </c>
    </row>
    <row r="363" spans="1:8" s="5" customFormat="1" ht="15.95" customHeight="1" x14ac:dyDescent="0.25">
      <c r="A363" s="17" t="s">
        <v>525</v>
      </c>
      <c r="B363" s="17" t="s">
        <v>101</v>
      </c>
      <c r="C363" s="17" t="s">
        <v>58</v>
      </c>
      <c r="D363" s="17" t="s">
        <v>526</v>
      </c>
      <c r="E363" s="18">
        <v>4587.3500000000004</v>
      </c>
      <c r="F363" s="19">
        <v>5396.87</v>
      </c>
      <c r="G363" s="19">
        <f t="shared" si="10"/>
        <v>809.51999999999953</v>
      </c>
      <c r="H363" s="20">
        <f t="shared" si="11"/>
        <v>-0.1499980544278442</v>
      </c>
    </row>
    <row r="364" spans="1:8" s="5" customFormat="1" ht="15.95" customHeight="1" x14ac:dyDescent="0.25">
      <c r="A364" s="21" t="s">
        <v>527</v>
      </c>
      <c r="B364" s="21" t="s">
        <v>101</v>
      </c>
      <c r="C364" s="21" t="s">
        <v>7</v>
      </c>
      <c r="D364" s="21" t="s">
        <v>6</v>
      </c>
      <c r="E364" s="22">
        <v>6286.55</v>
      </c>
      <c r="F364" s="23">
        <v>7395.92</v>
      </c>
      <c r="G364" s="23">
        <f t="shared" si="10"/>
        <v>1109.3699999999999</v>
      </c>
      <c r="H364" s="24">
        <f t="shared" si="11"/>
        <v>-0.14999756622570282</v>
      </c>
    </row>
    <row r="365" spans="1:8" s="5" customFormat="1" ht="15.95" customHeight="1" x14ac:dyDescent="0.25">
      <c r="A365" s="17" t="s">
        <v>528</v>
      </c>
      <c r="B365" s="17" t="s">
        <v>101</v>
      </c>
      <c r="C365" s="17" t="s">
        <v>91</v>
      </c>
      <c r="D365" s="17" t="s">
        <v>313</v>
      </c>
      <c r="E365" s="18">
        <v>5784.23</v>
      </c>
      <c r="F365" s="19">
        <v>6426.91</v>
      </c>
      <c r="G365" s="19">
        <f t="shared" si="10"/>
        <v>642.68000000000029</v>
      </c>
      <c r="H365" s="20">
        <f t="shared" si="11"/>
        <v>-9.9998288446547456E-2</v>
      </c>
    </row>
    <row r="366" spans="1:8" s="5" customFormat="1" ht="15.95" customHeight="1" x14ac:dyDescent="0.25">
      <c r="A366" s="21" t="s">
        <v>529</v>
      </c>
      <c r="B366" s="21" t="s">
        <v>101</v>
      </c>
      <c r="C366" s="21" t="s">
        <v>7</v>
      </c>
      <c r="D366" s="21" t="s">
        <v>6</v>
      </c>
      <c r="E366" s="22">
        <v>6286.55</v>
      </c>
      <c r="F366" s="23">
        <v>7395.92</v>
      </c>
      <c r="G366" s="23">
        <f t="shared" si="10"/>
        <v>1109.3699999999999</v>
      </c>
      <c r="H366" s="24">
        <f t="shared" si="11"/>
        <v>-0.14999756622570282</v>
      </c>
    </row>
    <row r="367" spans="1:8" s="5" customFormat="1" ht="15.95" customHeight="1" x14ac:dyDescent="0.25">
      <c r="A367" s="17" t="s">
        <v>530</v>
      </c>
      <c r="B367" s="17" t="s">
        <v>101</v>
      </c>
      <c r="C367" s="17" t="s">
        <v>11</v>
      </c>
      <c r="D367" s="17" t="s">
        <v>12</v>
      </c>
      <c r="E367" s="18">
        <v>3079.67</v>
      </c>
      <c r="F367" s="19">
        <v>3421.85</v>
      </c>
      <c r="G367" s="19">
        <f t="shared" si="10"/>
        <v>342.17999999999984</v>
      </c>
      <c r="H367" s="20">
        <f t="shared" si="11"/>
        <v>-9.999853880210996E-2</v>
      </c>
    </row>
    <row r="368" spans="1:8" s="5" customFormat="1" ht="15.95" customHeight="1" x14ac:dyDescent="0.25">
      <c r="A368" s="21" t="s">
        <v>531</v>
      </c>
      <c r="B368" s="21" t="s">
        <v>101</v>
      </c>
      <c r="C368" s="21" t="s">
        <v>74</v>
      </c>
      <c r="D368" s="21" t="s">
        <v>32</v>
      </c>
      <c r="E368" s="22">
        <v>5342.54</v>
      </c>
      <c r="F368" s="23">
        <v>6285.35</v>
      </c>
      <c r="G368" s="23">
        <f t="shared" si="10"/>
        <v>942.8100000000004</v>
      </c>
      <c r="H368" s="24">
        <f t="shared" si="11"/>
        <v>-0.15000119325097261</v>
      </c>
    </row>
    <row r="369" spans="1:8" s="5" customFormat="1" ht="15.95" customHeight="1" x14ac:dyDescent="0.25">
      <c r="A369" s="17" t="s">
        <v>532</v>
      </c>
      <c r="B369" s="17" t="s">
        <v>101</v>
      </c>
      <c r="C369" s="17" t="s">
        <v>185</v>
      </c>
      <c r="D369" s="17" t="s">
        <v>158</v>
      </c>
      <c r="E369" s="18">
        <v>3832</v>
      </c>
      <c r="F369" s="19">
        <v>4257.78</v>
      </c>
      <c r="G369" s="19">
        <f t="shared" si="10"/>
        <v>425.77999999999975</v>
      </c>
      <c r="H369" s="20">
        <f t="shared" si="11"/>
        <v>-0.10000046972835608</v>
      </c>
    </row>
    <row r="370" spans="1:8" s="5" customFormat="1" ht="15.95" customHeight="1" x14ac:dyDescent="0.25">
      <c r="A370" s="21" t="s">
        <v>533</v>
      </c>
      <c r="B370" s="21" t="s">
        <v>101</v>
      </c>
      <c r="C370" s="21"/>
      <c r="D370" s="21"/>
      <c r="E370" s="22">
        <v>3079.67</v>
      </c>
      <c r="F370" s="23">
        <v>3421.85</v>
      </c>
      <c r="G370" s="23">
        <f t="shared" si="10"/>
        <v>342.17999999999984</v>
      </c>
      <c r="H370" s="24">
        <f t="shared" si="11"/>
        <v>-9.999853880210996E-2</v>
      </c>
    </row>
    <row r="371" spans="1:8" s="5" customFormat="1" ht="15.95" customHeight="1" x14ac:dyDescent="0.25">
      <c r="A371" s="17" t="s">
        <v>534</v>
      </c>
      <c r="B371" s="17" t="s">
        <v>101</v>
      </c>
      <c r="C371" s="17" t="s">
        <v>185</v>
      </c>
      <c r="D371" s="17" t="s">
        <v>158</v>
      </c>
      <c r="E371" s="18">
        <v>3832</v>
      </c>
      <c r="F371" s="19">
        <v>4257.78</v>
      </c>
      <c r="G371" s="19">
        <f t="shared" si="10"/>
        <v>425.77999999999975</v>
      </c>
      <c r="H371" s="20">
        <f t="shared" si="11"/>
        <v>-0.10000046972835608</v>
      </c>
    </row>
    <row r="372" spans="1:8" s="5" customFormat="1" ht="15.95" customHeight="1" x14ac:dyDescent="0.25">
      <c r="A372" s="21" t="s">
        <v>535</v>
      </c>
      <c r="B372" s="21" t="s">
        <v>101</v>
      </c>
      <c r="C372" s="21" t="s">
        <v>83</v>
      </c>
      <c r="D372" s="21" t="s">
        <v>213</v>
      </c>
      <c r="E372" s="22">
        <v>5204.22</v>
      </c>
      <c r="F372" s="23">
        <v>6122.62</v>
      </c>
      <c r="G372" s="23">
        <f t="shared" si="10"/>
        <v>918.39999999999964</v>
      </c>
      <c r="H372" s="24">
        <f t="shared" si="11"/>
        <v>-0.15000114330139702</v>
      </c>
    </row>
    <row r="373" spans="1:8" s="5" customFormat="1" ht="15.95" customHeight="1" x14ac:dyDescent="0.25">
      <c r="A373" s="17" t="s">
        <v>536</v>
      </c>
      <c r="B373" s="17" t="s">
        <v>101</v>
      </c>
      <c r="C373" s="17" t="s">
        <v>70</v>
      </c>
      <c r="D373" s="17" t="s">
        <v>70</v>
      </c>
      <c r="E373" s="18">
        <v>4924.01</v>
      </c>
      <c r="F373" s="19">
        <v>5471.12</v>
      </c>
      <c r="G373" s="19">
        <f t="shared" si="10"/>
        <v>547.10999999999967</v>
      </c>
      <c r="H373" s="20">
        <f t="shared" si="11"/>
        <v>-9.9999634444135732E-2</v>
      </c>
    </row>
    <row r="374" spans="1:8" s="5" customFormat="1" ht="15.95" customHeight="1" x14ac:dyDescent="0.25">
      <c r="A374" s="21" t="s">
        <v>537</v>
      </c>
      <c r="B374" s="21" t="s">
        <v>101</v>
      </c>
      <c r="C374" s="21" t="s">
        <v>83</v>
      </c>
      <c r="D374" s="21" t="s">
        <v>213</v>
      </c>
      <c r="E374" s="22">
        <v>5204.22</v>
      </c>
      <c r="F374" s="23">
        <v>6122.62</v>
      </c>
      <c r="G374" s="23">
        <f t="shared" si="10"/>
        <v>918.39999999999964</v>
      </c>
      <c r="H374" s="24">
        <f t="shared" si="11"/>
        <v>-0.15000114330139702</v>
      </c>
    </row>
    <row r="375" spans="1:8" s="5" customFormat="1" ht="15.95" customHeight="1" x14ac:dyDescent="0.25">
      <c r="A375" s="17" t="s">
        <v>538</v>
      </c>
      <c r="B375" s="17" t="s">
        <v>101</v>
      </c>
      <c r="C375" s="17"/>
      <c r="D375" s="17"/>
      <c r="E375" s="18">
        <v>3079.67</v>
      </c>
      <c r="F375" s="19">
        <v>3421.85</v>
      </c>
      <c r="G375" s="19">
        <f t="shared" si="10"/>
        <v>342.17999999999984</v>
      </c>
      <c r="H375" s="20">
        <f t="shared" si="11"/>
        <v>-9.999853880210996E-2</v>
      </c>
    </row>
    <row r="376" spans="1:8" s="5" customFormat="1" ht="15.95" customHeight="1" x14ac:dyDescent="0.25">
      <c r="A376" s="21" t="s">
        <v>539</v>
      </c>
      <c r="B376" s="21" t="s">
        <v>101</v>
      </c>
      <c r="C376" s="21" t="s">
        <v>86</v>
      </c>
      <c r="D376" s="21" t="s">
        <v>88</v>
      </c>
      <c r="E376" s="22">
        <v>6819.77</v>
      </c>
      <c r="F376" s="23">
        <v>8023.25</v>
      </c>
      <c r="G376" s="23">
        <f t="shared" si="10"/>
        <v>1203.4799999999996</v>
      </c>
      <c r="H376" s="24">
        <f t="shared" si="11"/>
        <v>-0.14999906521671391</v>
      </c>
    </row>
    <row r="377" spans="1:8" s="5" customFormat="1" ht="15.95" customHeight="1" x14ac:dyDescent="0.25">
      <c r="A377" s="17" t="s">
        <v>540</v>
      </c>
      <c r="B377" s="17" t="s">
        <v>101</v>
      </c>
      <c r="C377" s="17" t="s">
        <v>2</v>
      </c>
      <c r="D377" s="17" t="s">
        <v>3</v>
      </c>
      <c r="E377" s="18">
        <v>7387.6</v>
      </c>
      <c r="F377" s="19">
        <v>8691.2800000000007</v>
      </c>
      <c r="G377" s="19">
        <f t="shared" si="10"/>
        <v>1303.6800000000003</v>
      </c>
      <c r="H377" s="20">
        <f t="shared" si="11"/>
        <v>-0.14999861930578695</v>
      </c>
    </row>
    <row r="378" spans="1:8" s="5" customFormat="1" ht="15.95" customHeight="1" x14ac:dyDescent="0.25">
      <c r="A378" s="21" t="s">
        <v>541</v>
      </c>
      <c r="B378" s="21" t="s">
        <v>101</v>
      </c>
      <c r="C378" s="21" t="s">
        <v>86</v>
      </c>
      <c r="D378" s="21" t="s">
        <v>88</v>
      </c>
      <c r="E378" s="22">
        <v>6822.34</v>
      </c>
      <c r="F378" s="23">
        <v>8026.27</v>
      </c>
      <c r="G378" s="23">
        <f t="shared" si="10"/>
        <v>1203.9300000000003</v>
      </c>
      <c r="H378" s="24">
        <f t="shared" si="11"/>
        <v>-0.14999869179581549</v>
      </c>
    </row>
    <row r="379" spans="1:8" s="5" customFormat="1" ht="15.95" customHeight="1" x14ac:dyDescent="0.25">
      <c r="A379" s="17" t="s">
        <v>542</v>
      </c>
      <c r="B379" s="17" t="s">
        <v>101</v>
      </c>
      <c r="C379" s="17" t="s">
        <v>74</v>
      </c>
      <c r="D379" s="17" t="s">
        <v>32</v>
      </c>
      <c r="E379" s="18">
        <v>5342.54</v>
      </c>
      <c r="F379" s="19">
        <v>6285.35</v>
      </c>
      <c r="G379" s="19">
        <f t="shared" si="10"/>
        <v>942.8100000000004</v>
      </c>
      <c r="H379" s="20">
        <f t="shared" si="11"/>
        <v>-0.15000119325097261</v>
      </c>
    </row>
    <row r="380" spans="1:8" s="5" customFormat="1" ht="15.95" customHeight="1" x14ac:dyDescent="0.25">
      <c r="A380" s="21" t="s">
        <v>543</v>
      </c>
      <c r="B380" s="21" t="s">
        <v>101</v>
      </c>
      <c r="C380" s="21" t="s">
        <v>48</v>
      </c>
      <c r="D380" s="21" t="s">
        <v>544</v>
      </c>
      <c r="E380" s="22">
        <v>5578.27</v>
      </c>
      <c r="F380" s="23">
        <v>6562.67</v>
      </c>
      <c r="G380" s="23">
        <f t="shared" si="10"/>
        <v>984.39999999999964</v>
      </c>
      <c r="H380" s="24">
        <f t="shared" si="11"/>
        <v>-0.1499999238114974</v>
      </c>
    </row>
    <row r="381" spans="1:8" s="5" customFormat="1" ht="15.95" customHeight="1" x14ac:dyDescent="0.25">
      <c r="A381" s="17" t="s">
        <v>545</v>
      </c>
      <c r="B381" s="17" t="s">
        <v>101</v>
      </c>
      <c r="C381" s="17" t="s">
        <v>53</v>
      </c>
      <c r="D381" s="17" t="s">
        <v>135</v>
      </c>
      <c r="E381" s="18">
        <v>4512</v>
      </c>
      <c r="F381" s="19">
        <v>5013.34</v>
      </c>
      <c r="G381" s="19">
        <f t="shared" si="10"/>
        <v>501.34000000000015</v>
      </c>
      <c r="H381" s="20">
        <f t="shared" si="11"/>
        <v>-0.10000119680691921</v>
      </c>
    </row>
    <row r="382" spans="1:8" s="5" customFormat="1" ht="15.95" customHeight="1" x14ac:dyDescent="0.25">
      <c r="A382" s="21" t="s">
        <v>546</v>
      </c>
      <c r="B382" s="21" t="s">
        <v>101</v>
      </c>
      <c r="C382" s="21" t="s">
        <v>2</v>
      </c>
      <c r="D382" s="21" t="s">
        <v>3</v>
      </c>
      <c r="E382" s="22">
        <v>7387.6</v>
      </c>
      <c r="F382" s="23">
        <v>8691.2800000000007</v>
      </c>
      <c r="G382" s="23">
        <f t="shared" si="10"/>
        <v>1303.6800000000003</v>
      </c>
      <c r="H382" s="24">
        <f t="shared" si="11"/>
        <v>-0.14999861930578695</v>
      </c>
    </row>
    <row r="383" spans="1:8" s="5" customFormat="1" ht="15.95" customHeight="1" x14ac:dyDescent="0.25">
      <c r="A383" s="17" t="s">
        <v>547</v>
      </c>
      <c r="B383" s="17" t="s">
        <v>101</v>
      </c>
      <c r="C383" s="17" t="s">
        <v>0</v>
      </c>
      <c r="D383" s="17" t="s">
        <v>1</v>
      </c>
      <c r="E383" s="18">
        <v>5977.25</v>
      </c>
      <c r="F383" s="19">
        <v>6641.39</v>
      </c>
      <c r="G383" s="19">
        <f t="shared" si="10"/>
        <v>664.14000000000033</v>
      </c>
      <c r="H383" s="20">
        <f t="shared" si="11"/>
        <v>-0.10000015057088962</v>
      </c>
    </row>
    <row r="384" spans="1:8" s="5" customFormat="1" ht="15.95" customHeight="1" x14ac:dyDescent="0.25">
      <c r="A384" s="21" t="s">
        <v>548</v>
      </c>
      <c r="B384" s="21" t="s">
        <v>101</v>
      </c>
      <c r="C384" s="21" t="s">
        <v>57</v>
      </c>
      <c r="D384" s="21" t="s">
        <v>57</v>
      </c>
      <c r="E384" s="22">
        <v>5363.08</v>
      </c>
      <c r="F384" s="23">
        <v>5958.97</v>
      </c>
      <c r="G384" s="23">
        <f t="shared" si="10"/>
        <v>595.89000000000033</v>
      </c>
      <c r="H384" s="24">
        <f t="shared" si="11"/>
        <v>-9.999882530034554E-2</v>
      </c>
    </row>
    <row r="385" spans="1:8" s="5" customFormat="1" ht="15.95" customHeight="1" x14ac:dyDescent="0.25">
      <c r="A385" s="17" t="s">
        <v>549</v>
      </c>
      <c r="B385" s="17" t="s">
        <v>101</v>
      </c>
      <c r="C385" s="17" t="s">
        <v>91</v>
      </c>
      <c r="D385" s="17" t="s">
        <v>313</v>
      </c>
      <c r="E385" s="18">
        <v>5462.87</v>
      </c>
      <c r="F385" s="19">
        <v>6426.91</v>
      </c>
      <c r="G385" s="19">
        <f t="shared" si="10"/>
        <v>964.04</v>
      </c>
      <c r="H385" s="20">
        <f t="shared" si="11"/>
        <v>-0.15000054458518941</v>
      </c>
    </row>
    <row r="386" spans="1:8" s="5" customFormat="1" ht="15.95" customHeight="1" x14ac:dyDescent="0.25">
      <c r="A386" s="21" t="s">
        <v>550</v>
      </c>
      <c r="B386" s="21" t="s">
        <v>101</v>
      </c>
      <c r="C386" s="21" t="s">
        <v>22</v>
      </c>
      <c r="D386" s="21" t="s">
        <v>104</v>
      </c>
      <c r="E386" s="22">
        <v>3662.62</v>
      </c>
      <c r="F386" s="23">
        <v>4308.96</v>
      </c>
      <c r="G386" s="23">
        <f t="shared" si="10"/>
        <v>646.34000000000015</v>
      </c>
      <c r="H386" s="24">
        <f t="shared" si="11"/>
        <v>-0.14999907170175641</v>
      </c>
    </row>
    <row r="387" spans="1:8" s="5" customFormat="1" ht="15.95" customHeight="1" x14ac:dyDescent="0.25">
      <c r="A387" s="25" t="s">
        <v>551</v>
      </c>
      <c r="B387" s="25" t="s">
        <v>271</v>
      </c>
      <c r="C387" s="25" t="s">
        <v>139</v>
      </c>
      <c r="D387" s="25" t="s">
        <v>31</v>
      </c>
      <c r="E387" s="26">
        <v>19106.16</v>
      </c>
      <c r="F387" s="27">
        <v>31843.61</v>
      </c>
      <c r="G387" s="27">
        <f t="shared" si="10"/>
        <v>12737.45</v>
      </c>
      <c r="H387" s="28">
        <v>-0.40000018842084806</v>
      </c>
    </row>
    <row r="389" spans="1:8" x14ac:dyDescent="0.25">
      <c r="A389" s="16" t="s">
        <v>552</v>
      </c>
      <c r="B389" s="16"/>
      <c r="C389" s="16"/>
      <c r="D389" s="9"/>
      <c r="E389" s="10"/>
      <c r="F389" s="10"/>
      <c r="G389" s="10"/>
      <c r="H389" s="1"/>
    </row>
  </sheetData>
  <mergeCells count="1">
    <mergeCell ref="A389:C389"/>
  </mergeCells>
  <conditionalFormatting sqref="A390:A1048576 A5:A388">
    <cfRule type="duplicateValues" dxfId="2" priority="3"/>
  </conditionalFormatting>
  <conditionalFormatting sqref="A389">
    <cfRule type="duplicateValues" dxfId="1" priority="5"/>
  </conditionalFormatting>
  <pageMargins left="0.23622047244094491" right="0.23622047244094491" top="0.74803149606299213" bottom="0.39370078740157483" header="0.31496062992125984" footer="0.31496062992125984"/>
  <pageSetup scale="74" orientation="portrait" r:id="rId1"/>
  <headerFooter>
    <oddHeader>Page &amp;P of &amp;N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0655EA2C553B418EF546F8E2BDD05A" ma:contentTypeVersion="13" ma:contentTypeDescription="新しいドキュメントを作成します。" ma:contentTypeScope="" ma:versionID="336d68f42aa592d6b85c0b13d4f5d296">
  <xsd:schema xmlns:xsd="http://www.w3.org/2001/XMLSchema" xmlns:xs="http://www.w3.org/2001/XMLSchema" xmlns:p="http://schemas.microsoft.com/office/2006/metadata/properties" xmlns:ns3="561b665d-fa6d-4a4e-9961-be38e658bc18" xmlns:ns4="3834732a-6d43-48c6-a4e1-51247f53e0c3" targetNamespace="http://schemas.microsoft.com/office/2006/metadata/properties" ma:root="true" ma:fieldsID="1604b273a21965b5b953a2d7cb2c0d70" ns3:_="" ns4:_="">
    <xsd:import namespace="561b665d-fa6d-4a4e-9961-be38e658bc18"/>
    <xsd:import namespace="3834732a-6d43-48c6-a4e1-51247f53e0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b665d-fa6d-4a4e-9961-be38e658bc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732a-6d43-48c6-a4e1-51247f53e0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9E8E9-DC87-4230-A851-93A8460594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501D73-78BA-4DBC-88F3-7227555E4901}">
  <ds:schemaRefs>
    <ds:schemaRef ds:uri="561b665d-fa6d-4a4e-9961-be38e658bc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834732a-6d43-48c6-a4e1-51247f53e0c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8546CD-9A56-4340-8858-5C56813FE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1b665d-fa6d-4a4e-9961-be38e658bc18"/>
    <ds:schemaRef ds:uri="3834732a-6d43-48c6-a4e1-51247f53e0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Распродажа ХМР</vt:lpstr>
      <vt:lpstr>'Распродажа ХМР'!Заголовки_для_печати</vt:lpstr>
    </vt:vector>
  </TitlesOfParts>
  <Company>Honda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Malyshev</dc:creator>
  <cp:lastModifiedBy>A Fil</cp:lastModifiedBy>
  <cp:lastPrinted>2021-03-22T08:42:05Z</cp:lastPrinted>
  <dcterms:created xsi:type="dcterms:W3CDTF">2021-02-18T09:55:53Z</dcterms:created>
  <dcterms:modified xsi:type="dcterms:W3CDTF">2021-03-22T11:18:08Z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0x010100CF0655EA2C553B418EF546F8E2BDD05A</vt:lpwstr>
  </property>
</Properties>
</file>